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65"/>
  </bookViews>
  <sheets>
    <sheet name="Ձև 2" sheetId="1" r:id="rId1"/>
    <sheet name="Ձև 8" sheetId="4" r:id="rId2"/>
  </sheets>
  <calcPr calcId="162913"/>
</workbook>
</file>

<file path=xl/calcChain.xml><?xml version="1.0" encoding="utf-8"?>
<calcChain xmlns="http://schemas.openxmlformats.org/spreadsheetml/2006/main">
  <c r="E86" i="4" l="1"/>
  <c r="G627" i="1" l="1"/>
  <c r="G630" i="1" s="1"/>
  <c r="E572" i="4" l="1"/>
  <c r="E573" i="4"/>
  <c r="G571" i="4"/>
  <c r="G572" i="4"/>
  <c r="G573" i="4"/>
  <c r="E571" i="4"/>
  <c r="G570" i="4"/>
  <c r="E570" i="4"/>
  <c r="G478" i="4"/>
  <c r="E478" i="4"/>
  <c r="E384" i="4" l="1"/>
  <c r="G384" i="4"/>
  <c r="I384" i="4" s="1"/>
  <c r="E191" i="4"/>
  <c r="E135" i="4"/>
  <c r="E136" i="4"/>
  <c r="G134" i="4"/>
  <c r="G135" i="4"/>
  <c r="G136" i="4"/>
  <c r="E134" i="4"/>
  <c r="G87" i="4"/>
  <c r="E87" i="4"/>
  <c r="I629" i="1" l="1"/>
  <c r="I75" i="1" l="1"/>
  <c r="I478" i="4" l="1"/>
  <c r="I495" i="1"/>
  <c r="E493" i="1"/>
  <c r="E496" i="1" s="1"/>
  <c r="I449" i="1"/>
  <c r="I448" i="1"/>
  <c r="L446" i="1"/>
  <c r="L452" i="1" s="1"/>
  <c r="K446" i="1"/>
  <c r="K452" i="1" s="1"/>
  <c r="J446" i="1"/>
  <c r="J452" i="1" s="1"/>
  <c r="H446" i="1"/>
  <c r="G446" i="1"/>
  <c r="G452" i="1" s="1"/>
  <c r="F446" i="1"/>
  <c r="E446" i="1"/>
  <c r="E452" i="1" s="1"/>
  <c r="I446" i="1" l="1"/>
  <c r="I452" i="1" s="1"/>
  <c r="I493" i="1"/>
  <c r="I496" i="1"/>
  <c r="G385" i="4"/>
  <c r="I385" i="4" s="1"/>
  <c r="G386" i="4"/>
  <c r="I386" i="4" s="1"/>
  <c r="K65" i="1" l="1"/>
  <c r="J65" i="1"/>
  <c r="H65" i="1" l="1"/>
  <c r="I65" i="1" s="1"/>
  <c r="I53" i="1" l="1"/>
  <c r="I54" i="1"/>
  <c r="G36" i="4" l="1"/>
  <c r="G37" i="4"/>
  <c r="G523" i="4" l="1"/>
  <c r="E523" i="4"/>
  <c r="G433" i="4"/>
  <c r="E385" i="4"/>
  <c r="E386" i="4"/>
  <c r="G291" i="4"/>
  <c r="E291" i="4"/>
  <c r="G287" i="4"/>
  <c r="G288" i="4"/>
  <c r="G289" i="4"/>
  <c r="E287" i="4"/>
  <c r="E288" i="4"/>
  <c r="E289" i="4"/>
  <c r="G241" i="4"/>
  <c r="E239" i="4"/>
  <c r="G184" i="4"/>
  <c r="I184" i="4" s="1"/>
  <c r="E184" i="4"/>
  <c r="G138" i="4" l="1"/>
  <c r="E138" i="4"/>
  <c r="E36" i="4"/>
  <c r="E37" i="4"/>
  <c r="I83" i="1" l="1"/>
  <c r="K52" i="1" l="1"/>
  <c r="L52" i="1"/>
  <c r="J52" i="1"/>
  <c r="J70" i="1"/>
  <c r="F52" i="1"/>
  <c r="G52" i="1"/>
  <c r="H52" i="1"/>
  <c r="E52" i="1"/>
  <c r="G339" i="4" l="1"/>
  <c r="I241" i="4"/>
  <c r="I628" i="1" l="1"/>
  <c r="I433" i="4" l="1"/>
  <c r="G625" i="4" l="1"/>
  <c r="E625" i="4"/>
  <c r="G621" i="4"/>
  <c r="E621" i="4"/>
  <c r="G387" i="4" l="1"/>
  <c r="E387" i="4"/>
  <c r="G191" i="4"/>
  <c r="L493" i="1" l="1"/>
  <c r="K493" i="1"/>
  <c r="J493" i="1"/>
  <c r="J675" i="1" l="1"/>
  <c r="K675" i="1"/>
  <c r="I625" i="4" l="1"/>
  <c r="I266" i="1"/>
  <c r="K70" i="1" l="1"/>
  <c r="L70" i="1"/>
  <c r="G575" i="4" l="1"/>
  <c r="G189" i="4"/>
  <c r="I189" i="4" s="1"/>
  <c r="G188" i="4"/>
  <c r="G187" i="4"/>
  <c r="G183" i="4"/>
  <c r="I68" i="1" l="1"/>
  <c r="K312" i="1" l="1"/>
  <c r="L312" i="1"/>
  <c r="J312" i="1"/>
  <c r="E312" i="1"/>
  <c r="I312" i="1" s="1"/>
  <c r="K356" i="1"/>
  <c r="L356" i="1"/>
  <c r="J356" i="1"/>
  <c r="E356" i="1"/>
  <c r="I523" i="4" l="1"/>
  <c r="I387" i="4"/>
  <c r="E339" i="4"/>
  <c r="G338" i="4"/>
  <c r="I338" i="4" s="1"/>
  <c r="E338" i="4"/>
  <c r="E240" i="4"/>
  <c r="E238" i="4"/>
  <c r="G190" i="4" l="1"/>
  <c r="I190" i="4" s="1"/>
  <c r="E190" i="4"/>
  <c r="E189" i="4"/>
  <c r="I188" i="4"/>
  <c r="E188" i="4"/>
  <c r="I187" i="4"/>
  <c r="E187" i="4"/>
  <c r="G186" i="4"/>
  <c r="I186" i="4" s="1"/>
  <c r="E186" i="4"/>
  <c r="G185" i="4"/>
  <c r="I185" i="4" s="1"/>
  <c r="E185" i="4"/>
  <c r="I183" i="4"/>
  <c r="E183" i="4"/>
  <c r="G137" i="4"/>
  <c r="E137" i="4"/>
  <c r="E38" i="4"/>
  <c r="I357" i="1" l="1"/>
  <c r="L355" i="1"/>
  <c r="L358" i="1" s="1"/>
  <c r="K355" i="1"/>
  <c r="K358" i="1" s="1"/>
  <c r="J355" i="1"/>
  <c r="J358" i="1" s="1"/>
  <c r="H355" i="1"/>
  <c r="H358" i="1" s="1"/>
  <c r="H356" i="1" s="1"/>
  <c r="I356" i="1" s="1"/>
  <c r="E355" i="1"/>
  <c r="E358" i="1" s="1"/>
  <c r="I355" i="1" l="1"/>
  <c r="I358" i="1" s="1"/>
  <c r="K672" i="1" l="1"/>
  <c r="L672" i="1"/>
  <c r="J672" i="1"/>
  <c r="I672" i="1"/>
  <c r="L675" i="1"/>
  <c r="K671" i="1" l="1"/>
  <c r="K678" i="1"/>
  <c r="L678" i="1"/>
  <c r="J678" i="1"/>
  <c r="J671" i="1"/>
  <c r="L671" i="1"/>
  <c r="H80" i="1" l="1"/>
  <c r="H82" i="1" l="1"/>
  <c r="J176" i="1" l="1"/>
  <c r="I575" i="4" l="1"/>
  <c r="G337" i="4"/>
  <c r="I337" i="4" s="1"/>
  <c r="G336" i="4"/>
  <c r="I336" i="4" s="1"/>
  <c r="G40" i="4"/>
  <c r="I138" i="4" l="1"/>
  <c r="K133" i="1"/>
  <c r="L133" i="1"/>
  <c r="K75" i="1"/>
  <c r="L75" i="1"/>
  <c r="M75" i="1"/>
  <c r="G35" i="1"/>
  <c r="K80" i="1"/>
  <c r="L80" i="1"/>
  <c r="J80" i="1"/>
  <c r="K56" i="1"/>
  <c r="L56" i="1"/>
  <c r="J56" i="1"/>
  <c r="J75" i="1"/>
  <c r="I80" i="1" l="1"/>
  <c r="F35" i="1"/>
  <c r="H220" i="1" l="1"/>
  <c r="H223" i="1" s="1"/>
  <c r="H35" i="1"/>
  <c r="I403" i="1" l="1"/>
  <c r="E399" i="1"/>
  <c r="I59" i="1" l="1"/>
  <c r="I677" i="1" l="1"/>
  <c r="I675" i="1" s="1"/>
  <c r="I676" i="1"/>
  <c r="I674" i="1" s="1"/>
  <c r="H671" i="1"/>
  <c r="H678" i="1" s="1"/>
  <c r="F671" i="1"/>
  <c r="E671" i="1"/>
  <c r="G671" i="1" l="1"/>
  <c r="G678" i="1" s="1"/>
  <c r="E678" i="1"/>
  <c r="I671" i="1" l="1"/>
  <c r="I678" i="1"/>
  <c r="F267" i="1"/>
  <c r="G267" i="1"/>
  <c r="H267" i="1"/>
  <c r="F265" i="1"/>
  <c r="G265" i="1"/>
  <c r="H265" i="1"/>
  <c r="H264" i="1" l="1"/>
  <c r="G264" i="1"/>
  <c r="K131" i="1" l="1"/>
  <c r="L131" i="1"/>
  <c r="L130" i="1" s="1"/>
  <c r="J133" i="1"/>
  <c r="J131" i="1"/>
  <c r="F133" i="1"/>
  <c r="G133" i="1"/>
  <c r="H133" i="1"/>
  <c r="F131" i="1"/>
  <c r="G131" i="1"/>
  <c r="H131" i="1"/>
  <c r="K130" i="1" l="1"/>
  <c r="J130" i="1"/>
  <c r="J135" i="1" s="1"/>
  <c r="G130" i="1"/>
  <c r="F130" i="1"/>
  <c r="H130" i="1"/>
  <c r="I132" i="1"/>
  <c r="E133" i="1"/>
  <c r="I133" i="1" s="1"/>
  <c r="E131" i="1"/>
  <c r="I131" i="1" s="1"/>
  <c r="E130" i="1" l="1"/>
  <c r="F56" i="1"/>
  <c r="G56" i="1"/>
  <c r="H56" i="1"/>
  <c r="I57" i="1"/>
  <c r="E575" i="4" l="1"/>
  <c r="G133" i="4"/>
  <c r="G132" i="4"/>
  <c r="E133" i="4"/>
  <c r="E132" i="4"/>
  <c r="E40" i="4"/>
  <c r="E56" i="1" l="1"/>
  <c r="L82" i="1" l="1"/>
  <c r="K82" i="1"/>
  <c r="J82" i="1"/>
  <c r="G82" i="1"/>
  <c r="F82" i="1"/>
  <c r="E82" i="1"/>
  <c r="I74" i="1"/>
  <c r="I73" i="1"/>
  <c r="I72" i="1"/>
  <c r="H70" i="1"/>
  <c r="I71" i="1"/>
  <c r="G70" i="1"/>
  <c r="F70" i="1"/>
  <c r="E70" i="1"/>
  <c r="I69" i="1"/>
  <c r="K67" i="1"/>
  <c r="J67" i="1"/>
  <c r="H67" i="1"/>
  <c r="G67" i="1"/>
  <c r="F67" i="1"/>
  <c r="E67" i="1"/>
  <c r="I64" i="1"/>
  <c r="I63" i="1"/>
  <c r="I61" i="1"/>
  <c r="I60" i="1"/>
  <c r="I58" i="1"/>
  <c r="I49" i="1"/>
  <c r="I48" i="1"/>
  <c r="I47" i="1"/>
  <c r="I46" i="1"/>
  <c r="L44" i="1"/>
  <c r="K44" i="1"/>
  <c r="J44" i="1"/>
  <c r="G44" i="1"/>
  <c r="F44" i="1"/>
  <c r="E44" i="1"/>
  <c r="I39" i="1"/>
  <c r="I38" i="1"/>
  <c r="I37" i="1"/>
  <c r="L35" i="1"/>
  <c r="K35" i="1"/>
  <c r="J35" i="1"/>
  <c r="E35" i="1"/>
  <c r="F34" i="1" l="1"/>
  <c r="F87" i="1" s="1"/>
  <c r="E34" i="1"/>
  <c r="E87" i="1" s="1"/>
  <c r="G34" i="1"/>
  <c r="G87" i="1" s="1"/>
  <c r="K34" i="1"/>
  <c r="K87" i="1" s="1"/>
  <c r="J34" i="1"/>
  <c r="J87" i="1" s="1"/>
  <c r="L34" i="1"/>
  <c r="L87" i="1" s="1"/>
  <c r="I82" i="1"/>
  <c r="I67" i="1"/>
  <c r="I56" i="1"/>
  <c r="I52" i="1"/>
  <c r="I35" i="1"/>
  <c r="I70" i="1"/>
  <c r="H44" i="1"/>
  <c r="H34" i="1" s="1"/>
  <c r="H87" i="1" l="1"/>
  <c r="I44" i="1"/>
  <c r="I87" i="1" l="1"/>
  <c r="I34" i="1"/>
  <c r="I134" i="1"/>
  <c r="L135" i="1"/>
  <c r="K135" i="1"/>
  <c r="H135" i="1"/>
  <c r="G135" i="1"/>
  <c r="I130" i="1" l="1"/>
  <c r="E135" i="1"/>
  <c r="I178" i="1"/>
  <c r="L176" i="1"/>
  <c r="L179" i="1" s="1"/>
  <c r="K176" i="1"/>
  <c r="J179" i="1"/>
  <c r="H176" i="1"/>
  <c r="H179" i="1" s="1"/>
  <c r="G176" i="1"/>
  <c r="G179" i="1" s="1"/>
  <c r="F176" i="1"/>
  <c r="E176" i="1"/>
  <c r="E179" i="1" s="1"/>
  <c r="K179" i="1" l="1"/>
  <c r="I135" i="1"/>
  <c r="I179" i="1"/>
  <c r="I176" i="1"/>
  <c r="F311" i="1" l="1"/>
  <c r="F314" i="1" s="1"/>
  <c r="G311" i="1"/>
  <c r="G314" i="1" s="1"/>
  <c r="H311" i="1"/>
  <c r="H314" i="1" s="1"/>
  <c r="I268" i="1" l="1"/>
  <c r="I269" i="1"/>
  <c r="G623" i="4" l="1"/>
  <c r="E623" i="4" l="1"/>
  <c r="I87" i="4" l="1"/>
  <c r="G38" i="4"/>
  <c r="I670" i="4" l="1"/>
  <c r="G290" i="4" l="1"/>
  <c r="G286" i="4"/>
  <c r="K628" i="1"/>
  <c r="L628" i="1"/>
  <c r="J628" i="1"/>
  <c r="J265" i="1" l="1"/>
  <c r="L265" i="1"/>
  <c r="K265" i="1"/>
  <c r="H270" i="1"/>
  <c r="G220" i="1"/>
  <c r="G223" i="1" s="1"/>
  <c r="I291" i="4" l="1"/>
  <c r="E290" i="4"/>
  <c r="E286" i="4"/>
  <c r="K627" i="1" l="1"/>
  <c r="L627" i="1"/>
  <c r="L630" i="1" s="1"/>
  <c r="J627" i="1"/>
  <c r="J630" i="1" s="1"/>
  <c r="E627" i="1"/>
  <c r="K630" i="1" l="1"/>
  <c r="I627" i="1"/>
  <c r="E630" i="1"/>
  <c r="I630" i="1" s="1"/>
  <c r="K537" i="1" l="1"/>
  <c r="L537" i="1"/>
  <c r="L542" i="1" s="1"/>
  <c r="J537" i="1"/>
  <c r="E537" i="1"/>
  <c r="K220" i="1"/>
  <c r="L220" i="1"/>
  <c r="J220" i="1"/>
  <c r="E220" i="1"/>
  <c r="G270" i="1" l="1"/>
  <c r="G624" i="4"/>
  <c r="E624" i="4"/>
  <c r="G622" i="4"/>
  <c r="E622" i="4"/>
  <c r="G620" i="4"/>
  <c r="E620" i="4"/>
  <c r="G569" i="4" l="1"/>
  <c r="E569" i="4"/>
  <c r="G568" i="4"/>
  <c r="E568" i="4"/>
  <c r="G567" i="4"/>
  <c r="E567" i="4"/>
  <c r="G574" i="4"/>
  <c r="E574" i="4"/>
  <c r="E337" i="4"/>
  <c r="I339" i="4"/>
  <c r="E336" i="4"/>
  <c r="E237" i="4"/>
  <c r="E236" i="4"/>
  <c r="I191" i="4"/>
  <c r="I40" i="4"/>
  <c r="G39" i="4"/>
  <c r="E39" i="4"/>
  <c r="K586" i="1" l="1"/>
  <c r="L586" i="1"/>
  <c r="K583" i="1"/>
  <c r="L583" i="1"/>
  <c r="J586" i="1"/>
  <c r="J583" i="1"/>
  <c r="I585" i="1"/>
  <c r="E583" i="1"/>
  <c r="E586" i="1" s="1"/>
  <c r="I586" i="1" s="1"/>
  <c r="I583" i="1" l="1"/>
  <c r="K542" i="1"/>
  <c r="J542" i="1"/>
  <c r="E542" i="1"/>
  <c r="I540" i="1"/>
  <c r="J399" i="1"/>
  <c r="J405" i="1" s="1"/>
  <c r="K399" i="1"/>
  <c r="L399" i="1"/>
  <c r="L405" i="1" s="1"/>
  <c r="I399" i="1"/>
  <c r="K311" i="1"/>
  <c r="L311" i="1"/>
  <c r="L314" i="1" s="1"/>
  <c r="J311" i="1"/>
  <c r="J314" i="1" s="1"/>
  <c r="E311" i="1"/>
  <c r="E314" i="1" s="1"/>
  <c r="I313" i="1"/>
  <c r="K267" i="1"/>
  <c r="L267" i="1"/>
  <c r="J267" i="1"/>
  <c r="E265" i="1"/>
  <c r="I265" i="1" s="1"/>
  <c r="E267" i="1"/>
  <c r="I267" i="1" s="1"/>
  <c r="L223" i="1"/>
  <c r="J223" i="1"/>
  <c r="K223" i="1"/>
  <c r="I220" i="1"/>
  <c r="I222" i="1"/>
  <c r="I223" i="1" l="1"/>
  <c r="K314" i="1"/>
  <c r="K405" i="1"/>
  <c r="J264" i="1"/>
  <c r="J270" i="1" s="1"/>
  <c r="K264" i="1"/>
  <c r="L264" i="1"/>
  <c r="L270" i="1" s="1"/>
  <c r="E264" i="1"/>
  <c r="E270" i="1" s="1"/>
  <c r="E405" i="1"/>
  <c r="I405" i="1" s="1"/>
  <c r="I537" i="1"/>
  <c r="E223" i="1"/>
  <c r="I311" i="1"/>
  <c r="I314" i="1" s="1"/>
  <c r="I542" i="1" l="1"/>
  <c r="K270" i="1"/>
  <c r="I264" i="1"/>
  <c r="I270" i="1" l="1"/>
</calcChain>
</file>

<file path=xl/sharedStrings.xml><?xml version="1.0" encoding="utf-8"?>
<sst xmlns="http://schemas.openxmlformats.org/spreadsheetml/2006/main" count="4469" uniqueCount="274">
  <si>
    <t>NN</t>
  </si>
  <si>
    <t>Բյուջետային ծախսերի տնտեսագիտական դասակարգման տարրերի</t>
  </si>
  <si>
    <t>Տարեսկզբին հաստատված</t>
  </si>
  <si>
    <t>Փոփոխություններ տարեկան նախահաշվում</t>
  </si>
  <si>
    <t>Ֆինանսավորում</t>
  </si>
  <si>
    <t>Դրամարկղային ծախս</t>
  </si>
  <si>
    <t>Փաստացի ծախս</t>
  </si>
  <si>
    <t>Դրամարկղի մնացորդ</t>
  </si>
  <si>
    <t>անվանումները</t>
  </si>
  <si>
    <t>ՀՀ կառավ. կողմից (համայնքի ղեկավարի որոշում)</t>
  </si>
  <si>
    <t>Վերադասի կողմից</t>
  </si>
  <si>
    <t>Ընդամենը</t>
  </si>
  <si>
    <t>Որոնցից 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</si>
  <si>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</si>
  <si>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</si>
  <si>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</si>
  <si>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</si>
  <si>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</si>
  <si>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</si>
  <si>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</si>
  <si>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</si>
  <si>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</si>
  <si>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</si>
  <si>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</si>
  <si>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</si>
  <si>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</si>
  <si>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</si>
  <si>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X</t>
  </si>
  <si>
    <t>x</t>
  </si>
  <si>
    <t>1. Ծրագրի պատասխանատու մարմնի</t>
  </si>
  <si>
    <t>Անվանումը`</t>
  </si>
  <si>
    <t>Դասիչը՝</t>
  </si>
  <si>
    <t>2. Միջոցառումը կատարող մարմնի</t>
  </si>
  <si>
    <t>3. Հիմնարկի անվանումը՝</t>
  </si>
  <si>
    <t>4. Հիմնարկի տեղաբաշխման մարզի և համայնքի կոդը՝</t>
  </si>
  <si>
    <t>5. Ծախսերի ֆինանսավորման աղբյուրի կոդը՝</t>
  </si>
  <si>
    <t>6. Բյուջետային ծախսերի գործառական դասակարգման</t>
  </si>
  <si>
    <t xml:space="preserve">Բաժին N </t>
  </si>
  <si>
    <t>Խումբ N</t>
  </si>
  <si>
    <t>Դաս N</t>
  </si>
  <si>
    <t xml:space="preserve">7. Ծրագրային դասակարգման </t>
  </si>
  <si>
    <t>Ծրագրի անվանումը</t>
  </si>
  <si>
    <t>Ծրագրի դասիչը</t>
  </si>
  <si>
    <t>Միջոցառման անվանումը</t>
  </si>
  <si>
    <t>Միջոցառման դասիչը</t>
  </si>
  <si>
    <t>8. Ֆինանսական ցուցանիշների չափման միավորը՝</t>
  </si>
  <si>
    <t>Վճարման ենթակա, սակայն չիրականացված վճարումներ (պարտքեր)</t>
  </si>
  <si>
    <t>Տարեկան ճշտված նախահաշիվ</t>
  </si>
  <si>
    <t xml:space="preserve">ՀՀ օրենք (համայնքի ավագանու որոշում) </t>
  </si>
  <si>
    <t>Տարեսկզբին հաստատված տարեկան նախահաշիվ</t>
  </si>
  <si>
    <t>Տողի                        NN</t>
  </si>
  <si>
    <t>1,1 Աշխատանքի վարձատրություն</t>
  </si>
  <si>
    <t>-ՀՀ ֆինանսների նախարարության աշխատողների պարգևատրում</t>
  </si>
  <si>
    <t>2 Ծառայությունների և ապրանքների ձեռք բերում</t>
  </si>
  <si>
    <t>2.1 Շարունակական ծախսեր</t>
  </si>
  <si>
    <t>2.4 Այլ մասնագիտական ծառայությունների ձեռք բերում</t>
  </si>
  <si>
    <t>2.5 Ընթացիկ նորոգում և պահպանում (ծառայություններ և նյութեր)</t>
  </si>
  <si>
    <t>7.2 ՀԱՐԿԵՐ, ՊԱՐՏԱԴԻՐ ՎՃԱՐՆԵՐ ԵՎ ՏՈՒՅԺԵՐ, ՈՐՈՆՔ ԿԱՌԱՎԱՐՄԱՆ ՏԱՐԲԵՐ ՄԱԿԱՐԴԱԿՆԵՐԻ ԿՈՂՄԻՑ ԿԻՐԱՌՎՈՒՄ ԵՆ ՄԻՄՅԱՆՑ ՆԿԱՏՄԱՄԲ</t>
  </si>
  <si>
    <t>7.6 ԱՅԼ ԾԱԽՍԵՐ</t>
  </si>
  <si>
    <t>486100*</t>
  </si>
  <si>
    <t>7.7 ՊԱՀՈՒՍՏԱՅԻՆ ՄԻՋՈՑՆԵՐ</t>
  </si>
  <si>
    <t>Բ, ՈՉ ՖԻՆԱՆՍԱԿԱՆ ԱԿՏԻՎՆԵՐԻ ԳԾՈՎ ԾԱԽՍԵՐ</t>
  </si>
  <si>
    <t>1.ՀԻՄՆԱԿԱՆ ՄԻՋՈՑՆԵՐ</t>
  </si>
  <si>
    <t>Ընդամենը ծախսեր (տող1200000+ տող1000000)</t>
  </si>
  <si>
    <t xml:space="preserve">1.ՊԵՏԱԿԱՆ, ՏԵՂԱԿԱՆ ԻՆՔՆԱԿԱՌԱՎԱՐՄԱՆ ՄԱՐՄԻՆՆԵՐԻ, ԴՐԱՆՑ ԵՆԹԱԿԱ ԲՅՈՒՋԵՏԱՅԻՆ ՀԻՄՆԱՐԿՆԵՐԻ ԱՇԽԱՏՈՂՆԵՐԻ ԱՇԽԱՏԱՎԱՐՁԸ՝ ԸՆԴԱՄԵՆԸ,                                                                                                                       այդ թվում՝ </t>
  </si>
  <si>
    <t>Առաջին կարգի ստորագրություն</t>
  </si>
  <si>
    <t xml:space="preserve"> ________________ </t>
  </si>
  <si>
    <t>(ստորագրություն)</t>
  </si>
  <si>
    <t>(Ա.Հ.Ա.)</t>
  </si>
  <si>
    <t>Կ.Տ.</t>
  </si>
  <si>
    <t>Երկրորդ կարգի ստորագրություն</t>
  </si>
  <si>
    <t>Ա. ԸՆԹԱՑԻԿ ԾԱԽՍԵՐ՝ ԸՆԴԱՄԵՆԸ,</t>
  </si>
  <si>
    <t> -Աշխատողների աշխատավարձեր և հավելավճարներ</t>
  </si>
  <si>
    <t> - Պարգևատրումներ, դրամական խրախուսումներ և հատուկ վճարներ</t>
  </si>
  <si>
    <t> -Քաղաքացիական, դատական և պետական ծառայողների պարգևատրում</t>
  </si>
  <si>
    <t> -Այլ վարձատրություններ</t>
  </si>
  <si>
    <t> -Բնեղեն աշխատավարձեր և հավելավճարներ</t>
  </si>
  <si>
    <t> -գործառնական և բանկային ծառայությունների ծախսեր</t>
  </si>
  <si>
    <t> -էներգետիկ ծառայություններ</t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</si>
  <si>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</si>
  <si>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</si>
  <si>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</si>
  <si>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</si>
  <si>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</si>
  <si>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t> -Ներքին գործուղումներ</t>
  </si>
  <si>
    <t> -Արտասահմանյան գործուղումների գծով ծախսեր</t>
  </si>
  <si>
    <t> -Այլ տրանսպորտային ծախսեր</t>
  </si>
  <si>
    <t>2.3 Պայմանագրային այլ ծառայությունների ձեռք բերում</t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</si>
  <si>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</si>
  <si>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</si>
  <si>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</si>
  <si>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</si>
  <si>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</si>
  <si>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</si>
  <si>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</si>
  <si>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</si>
  <si>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-Մասնագիտական ծառայություններ</t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</si>
  <si>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</si>
  <si>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</si>
  <si>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t>2.6 Նյութեր (ապրանքներ)</t>
  </si>
  <si>
    <t> -Գրասենյակային նյութեր և հագուստ</t>
  </si>
  <si>
    <t> -Տրանսպորտային նյութեր</t>
  </si>
  <si>
    <t> -Կենցաղային և հանրային սննդի նյութեր</t>
  </si>
  <si>
    <t> -Հատուկ նպատակային այլ նյութեր</t>
  </si>
  <si>
    <t> -Ներքին արժեթղթերի տոկոսավճարներ</t>
  </si>
  <si>
    <t> -Ներքին վարկերի տոկոսավճարներ</t>
  </si>
  <si>
    <t> -Արտաքին արժեթղթերի գծով տոկոսավճարներ</t>
  </si>
  <si>
    <t> -Արտաքին վարկերի գծով տոկոսավճարներ</t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</si>
  <si>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</si>
  <si>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</si>
  <si>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</si>
  <si>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</si>
  <si>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t> -Այլ ծախսեր</t>
  </si>
  <si>
    <t> -Այլ ծախսերի գծով պահեստավորված միջոցներ</t>
  </si>
  <si>
    <t> -Պահուստային միջոցներ</t>
  </si>
  <si>
    <t> -Շենքերի և շինությունների ձեռք բերում</t>
  </si>
  <si>
    <t> -Շենքերի և շինությունների կառուցում</t>
  </si>
  <si>
    <t> -Վարչական սարքավորումներ</t>
  </si>
  <si>
    <t> -Այլ մեքենաներ և սարքավորումներ</t>
  </si>
  <si>
    <t>Հ Ա Շ Վ Ե Տ Վ ՈՒ Թ Յ ՈՒ Ն</t>
  </si>
  <si>
    <t>ՀԻՄՆԱՐԿԻ ԿԱՏԱՐԱԾ ԲՅՈՒՋԵՏԱՅԻՆ ԾԱԽՍԵՐԻ ԵՎ ԲՅՈՒՋԵՏԱՅԻՆ ՊԱՐՏՔԵՐԻ ՄԱՍԻՆ</t>
  </si>
  <si>
    <t>Օրինակելի ձև Հ-2</t>
  </si>
  <si>
    <t>5. Բյուջետային ծախսերի գործառական դասակարգման</t>
  </si>
  <si>
    <t xml:space="preserve">6. Ծրագրային դասակարգման </t>
  </si>
  <si>
    <t>7. Ֆինանսական ցուցանիշների չափման միավորը՝</t>
  </si>
  <si>
    <t>Օրինակելի ձև Հ-8</t>
  </si>
  <si>
    <t>ԾՐԱԳՐԻ ՄԻՋՈՑԱՌՄԱՆ ԳԾՈՎ ԱՐԴՅՈՒՆՔԱՅԻՆ (ԿԱՏԱՐՈՂԱԿԱՆ) ՑՈՒՑԱՆԻՇՆԵՐԻ ՎԵՐԱԲԵՐՅԱԼ</t>
  </si>
  <si>
    <t>Տարեկան պլանային ցուցանիշը</t>
  </si>
  <si>
    <t>Հաշվետու ժամանակահատվածի պլանային ցուցանիշը</t>
  </si>
  <si>
    <t>Փաստացի ցուցանիշը հաշվետու ժամանակահատվածում</t>
  </si>
  <si>
    <t>Հաշվետու ժամանակահատվածի պլանային (ճշտված) և փաստացի ցուցանիշների տարբերությունը</t>
  </si>
  <si>
    <t>Տարբերության պատճառը</t>
  </si>
  <si>
    <t>Ծրագրի դասիչը՝</t>
  </si>
  <si>
    <t>Ճշտված</t>
  </si>
  <si>
    <t>Միջոցառման դասիչը՝</t>
  </si>
  <si>
    <t>Միջոցառման անվանումը՝</t>
  </si>
  <si>
    <t>Միջոցառման նկարագրությունը՝</t>
  </si>
  <si>
    <t>Միջոցառման տեսակը</t>
  </si>
  <si>
    <t>Միջոցառումն իրականացնողի անվանումը՝</t>
  </si>
  <si>
    <t>Արդյունքի չափորոշիչներ</t>
  </si>
  <si>
    <t>Միջոցառման վրա կատարվող ծախսը (հազար դրամ)</t>
  </si>
  <si>
    <t>01</t>
  </si>
  <si>
    <t>02</t>
  </si>
  <si>
    <t>ՀՀ ֆինանսների նախարարություն</t>
  </si>
  <si>
    <t xml:space="preserve"> Հանրային ֆինանսների կառավարման բնագավառում պետական քաղաքականության մշակում՝ ծրագրերի համակարգում և մոնիտորինգ</t>
  </si>
  <si>
    <t>Հազար դրամ</t>
  </si>
  <si>
    <t>09</t>
  </si>
  <si>
    <t>05</t>
  </si>
  <si>
    <t xml:space="preserve"> Հանրային հատվածի ֆինանսական ոլորտի մասնագետների վերապատրաստում</t>
  </si>
  <si>
    <t>03</t>
  </si>
  <si>
    <t xml:space="preserve"> ՀՀ միջազգային վարկանիշի տրամադրում</t>
  </si>
  <si>
    <t xml:space="preserve"> ՀՀ ֆինանսների նախարարության տեխնիկական հագեցվածության բարելավում</t>
  </si>
  <si>
    <t xml:space="preserve"> Գնումների գործընթացի կարգավորում և համակարգում</t>
  </si>
  <si>
    <t xml:space="preserve"> Էլեկտրոնային գնումների համակարգի տեխնիկական սպասարկում</t>
  </si>
  <si>
    <t>04</t>
  </si>
  <si>
    <t xml:space="preserve"> Ծառայությունների մատուցում </t>
  </si>
  <si>
    <t xml:space="preserve"> Պետական գնումների սահմանված կարգով մրցույթում հաղթող ճանաչված կազմակերպություններ </t>
  </si>
  <si>
    <t xml:space="preserve"> Բլումբերգ տեղեկատվական համակարգի առևտրային
տերմինալի շահագործում, հատ </t>
  </si>
  <si>
    <t xml:space="preserve"> Ռոյթերս տեղեկատվական համակարգի առևտրային
տերմինալի շահագործում, հատ </t>
  </si>
  <si>
    <t xml:space="preserve"> ՀՀ ֆինանսների նախարարություն </t>
  </si>
  <si>
    <t xml:space="preserve"> Հանրային հատվածի ֆինանսական ոլորտի մասնագետների վերապատրաստում </t>
  </si>
  <si>
    <t xml:space="preserve"> Պետական գնումների սահմանված կարգով մրցույթում հաղթող ճանաչված կազմակերպություն </t>
  </si>
  <si>
    <t xml:space="preserve"> Հանրային հատվածի ներքին աուդիտորների շարունակական մասնագիտական վերապատրաստման դասընթացների թիվ, հատ </t>
  </si>
  <si>
    <t xml:space="preserve"> Մշակվող ռազմավարական փաստաթղթերի քանակ, հատ </t>
  </si>
  <si>
    <t xml:space="preserve"> Նորմատիվ իրավական ակտերի քանակ, հատ </t>
  </si>
  <si>
    <t xml:space="preserve"> ՀՀ միջազգային վարկանիշի տրամադրում </t>
  </si>
  <si>
    <t xml:space="preserve"> ՀՀ ֆինանսների նախարարության տեխնիկական հագեցվածության բարելավում </t>
  </si>
  <si>
    <t xml:space="preserve"> ՀՀ ֆինանսների նախարարության համար համակարգչային տեխնիկայի և գրասենյակային գույքի ձեռք բերում </t>
  </si>
  <si>
    <t xml:space="preserve"> Պետական մարմինների կողմից օգտագործվող ոչ ֆինանսական ակտիվների հետ գործառնություններ </t>
  </si>
  <si>
    <t xml:space="preserve"> Էլեկտրոնային գնումների համակարգի տեխնիկական սպասարկում </t>
  </si>
  <si>
    <t xml:space="preserve">  «LSFinance (ԳԳՕ)» էլեկտրոնային գնումների համակարգի սպասարկում_x000D_
 </t>
  </si>
  <si>
    <t xml:space="preserve"> Էլեկտրոնային գնումների համակարգի կողմից սխալների կարգաբերում, տոկոս </t>
  </si>
  <si>
    <t xml:space="preserve"> Խնդիր բացահայտելուց հետո վերացման ժամանակահատվածը, աշխատանքային օր </t>
  </si>
  <si>
    <t xml:space="preserve"> Էլեկտրոնային գնումների համակարգի շահագործման անընդհատություն, տոկոս </t>
  </si>
  <si>
    <t xml:space="preserve"> Տրանսֆերտների տրամադրում </t>
  </si>
  <si>
    <t>Ընդամենը ծախսեր</t>
  </si>
  <si>
    <t xml:space="preserve">Ընդամենը ծախսեր </t>
  </si>
  <si>
    <r>
      <t xml:space="preserve">2.2 </t>
    </r>
    <r>
      <rPr>
        <b/>
        <sz val="10"/>
        <color rgb="FF000000"/>
        <rFont val="GHEA Grapalat"/>
        <family val="3"/>
      </rPr>
      <t xml:space="preserve">. </t>
    </r>
    <r>
      <rPr>
        <i/>
        <sz val="10"/>
        <color rgb="FF000000"/>
        <rFont val="GHEA Grapalat"/>
        <family val="3"/>
      </rPr>
      <t xml:space="preserve">Ծառայողական գործուղումների գծով ծախսեր </t>
    </r>
  </si>
  <si>
    <t>Ֆինանսական կառավարման համակարգի վճարահաշվարկային ծառայություններ</t>
  </si>
  <si>
    <t xml:space="preserve"> Գանձապետարանի կողմից սպասարկվող հիմնարկների թիվ, հատ </t>
  </si>
  <si>
    <t xml:space="preserve"> Գանձապետական հաշիվների էլեկտրոնային կառավարման ապահովում, պետական վճարումների էլեկտրոնային համակարգի սպասարկում, տոկոս </t>
  </si>
  <si>
    <t xml:space="preserve"> Գնումների գործընթացի կարգավորում և համակարգում </t>
  </si>
  <si>
    <t>Հանրային հատվածի ֆինանսական ոլորտի մասնագետների վերապատրաստում</t>
  </si>
  <si>
    <t>ՀՀ պետական կառավարման մարմինների կողմից դիմումներ, հայցադիմումներ, դատարանի վճիռներ և որոշումների դեմ վերաքննիչ և վճռաբեկ բողոքներ ներկայացնելիս` «Պետական տուրքի մասին» ՀՀ օրենքով սահմանված վճարումներ</t>
  </si>
  <si>
    <t>Պետական պարտքի կառավարում</t>
  </si>
  <si>
    <t>07</t>
  </si>
  <si>
    <t>Մասնագիտացված միավոր</t>
  </si>
  <si>
    <t>ԱՄՓՈՓ</t>
  </si>
  <si>
    <t>Վահրամ Պողոսյան</t>
  </si>
  <si>
    <t>Իրավաբանական անձի նույնականիշների քանակ, հատ</t>
  </si>
  <si>
    <t xml:space="preserve"> Բլումբերգ և Ռոյթերս տեղեկատվական համակարգերի առևտրային տերմինալների սպասարկման ու պարտքի գրանցման և կառավարման DMFAS 6.0 համակարգի տեխնիկական սպասարկման ծառայությունների դիմաց վճարումներ </t>
  </si>
  <si>
    <t xml:space="preserve"> Սպասարկվող DMFAS համակարգերի քանակ (հատ) </t>
  </si>
  <si>
    <t xml:space="preserve">Կառավարության պարտքի սպասարկում </t>
  </si>
  <si>
    <t xml:space="preserve">Կառավարության պարտքի սպասարկում (տոկոսավճարներ) </t>
  </si>
  <si>
    <t>Ֆինանսավորման ծախսերի իրականացում</t>
  </si>
  <si>
    <t xml:space="preserve"> Ծառայությունը մատուցող կազմակերպության(ների) անվանում(ներ)ը </t>
  </si>
  <si>
    <t xml:space="preserve"> Հանրային հատվածի որակավորված գնումների համակարգողների և ներքին աուդիտորների շարունակական մասնագիտական վերապատրաստում, հանրային ծրագրերի ֆինանսական և ծրագրային պատասխանատուների ԾԲ կարողությունների բարելավման դասընթացների կազմակերում </t>
  </si>
  <si>
    <t xml:space="preserve"> Քաղաքականության մշակման և դրա կատարման համակարգման, պետական ծրագրերի պլանավորման, մշակման, իրականացման և մոնիտորինգի (վերահսկման) ծառայություններ </t>
  </si>
  <si>
    <t xml:space="preserve"> ՀՀ տնտեսական, քաղաքական և ֆինանսական ցուցանիշների գնահատման, գնահատականների  հիման վրա վարկանիշի շնորհման նպատակով համագործակցություն վարկանիշ շնորհող հեղինակավոր միջազգային ընկերությունների հետ 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</si>
  <si>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 </t>
  </si>
  <si>
    <t xml:space="preserve"> Հանրային ֆինանսների կառավարման բնագավառում պետական քաղաքականության մշակում, ծրագրերի համակարգում և մոնիտորինգ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</si>
  <si>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</si>
  <si>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</si>
  <si>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 </t>
  </si>
  <si>
    <t xml:space="preserve">  Բլումբերգ և Ռոյթերս տեղեկատվական համակարգերի առևտրային տերմինալներով նախատեսված տեղեկատվության նվազագույն անխափան հասանելիության մակարդակ, տոկոս </t>
  </si>
  <si>
    <t xml:space="preserve"> Պարտատոմսերի տեղաբաշխումների կազմակերպման, իրավասպասարկման, վարկանշման, ցուցակման ծառայությունների և իրավաբանական անձի նույնականիշի ձեռքբերման, պարտատոմսերի սեփականատիրոջ, իրավակարգավորման դաշտի, պահառուի փոփոխության գծով գործարքների դիմաց վճարումներ </t>
  </si>
  <si>
    <t xml:space="preserve"> Ծրագրային բյուջետավորում դասընթացներին  մասնակցած ֆինանսական և ծրագրային մասնագետների թվաքանակ, մարդ </t>
  </si>
  <si>
    <t xml:space="preserve"> Ծրագրային բյուջետավորում վերապատրաստման մեկ դասընթացի միջին տևողություն, ժամ </t>
  </si>
  <si>
    <t xml:space="preserve"> Հանրային հատվածի ներքին աուդիտորների շարունակական  վերապատրաստվող ներքին աուդիտորների թվաքանակ, մարդ </t>
  </si>
  <si>
    <t xml:space="preserve"> Հանրային հատվածի ներքին աուդիտորների  մասնագիտական վերապատրաստման դասընթացներին մասնակցած անձանց կին-տղամարդ հարաբերակցություն, տոկոս </t>
  </si>
  <si>
    <t xml:space="preserve"> Ֆինանսական կառավարման համակարգի վճարահաշվարկային գործառույթներն ապահովող համակարգերի սպասարկում, այդ թվում՛ «LSFinance (ԳԳՕ)», «Client Treasury», «LSBudget», e-payments, ներքին աուդիտի միասնական կառավարման տեղեկ. hամակարգ, բանկային ծառայություններ
 </t>
  </si>
  <si>
    <t xml:space="preserve"> Armeps.am և Armeps.am/ppcm գնումների համակարգերի սպասարկում </t>
  </si>
  <si>
    <t xml:space="preserve">«Standard Poors» վարկանիշային գործակալության կողմից վարկանիշերի վերանայումների նվազագույն քանակ, անգամ </t>
  </si>
  <si>
    <t>06</t>
  </si>
  <si>
    <t>7.5 ԿԱՌԱՎԱՐՄԱՆ ՄԱՐՄԻՆՆԵՐԻ ԳՈՐԾՈՒՆԵՈՒԹՅԱՆ ՀԵՏԵՎԱՆՔՈՎ ԱՌԱՋԱՑԱԾ ՎՆԱՍՆԵՐԻ ԿԱՄ ՎՆԱՍՎԱԾՔՆԵՐԻ ՎԵՐԱԿԱՆԳՆՈՒՄ</t>
  </si>
  <si>
    <t> -Կառավարման մարմինների գործունեության հետևանքով առաջացած վնասվածքների կամ վնասների վերականգնում</t>
  </si>
  <si>
    <t xml:space="preserve"> -Արտաքին տոկոսավճարներ</t>
  </si>
  <si>
    <t> -Ներքին տոկոսավճարներ</t>
  </si>
  <si>
    <t xml:space="preserve"> Դատական ակտերի հիման վրա ՀՀ պետական բյուջեից բռնագանձման ենթակա գումարների վճարում</t>
  </si>
  <si>
    <t>Վերապատրաստվող քաղաքացիական ծառայողների թվաքանակ, մարդ</t>
  </si>
  <si>
    <t>ԲԳԿ-ի գծով հաստատված բյուջեի նկատմամբ կատարողական տոկոս</t>
  </si>
  <si>
    <t xml:space="preserve"> Fitch և Moodys վարկանշային ընկերություններ, «Standard Poors» վարկանիշային գործակալություն</t>
  </si>
  <si>
    <t>Դատական ակտերի հիման վրա ՀՀ պետական բյուջեից բռնագանձման ենթակա գումարների վճարում</t>
  </si>
  <si>
    <t>Փաստացի վճարվել է այնքան գումար, որքան տվյալ ժամանակահատվածում ներկայացվել է ՀՀ պետական բյուջեից բռնագանձման պահանջով դատական ակտ:</t>
  </si>
  <si>
    <t xml:space="preserve">Արտարժութային պետական պարտատոմսերի թողարկմանն առնչվող ծախսեր </t>
  </si>
  <si>
    <t xml:space="preserve">Պարտքի կառավարմանն առնչվող տեղեկատվական համակարգերի և ծրագրերի սպասարկում </t>
  </si>
  <si>
    <t xml:space="preserve"> Պետական բյուջետային ծրագրերի գնահատում</t>
  </si>
  <si>
    <t>Նկարագրությունը՝</t>
  </si>
  <si>
    <t>Պետական գնումների սահմանված կարգով մրցույթում հաղթող ճանաչված կազմակերպություն</t>
  </si>
  <si>
    <t>45/55</t>
  </si>
  <si>
    <t>Ակտիվն օգտագործող կազմակերպության անվանումը</t>
  </si>
  <si>
    <t xml:space="preserve">Ծառայությունը մատուցող կազմակերպության (ների) անվանում (ներ) ը </t>
  </si>
  <si>
    <t xml:space="preserve">Տեխնիկական խնդիրների լուծում, ծրագրային ուղղումների ներդրում, սխալների վերացում, ծրագրային ապահովման ուղղումների ներդրման փաթեթների ստեղծում LSFinance (ԳԳՕ) էլեկտրոնային գնումների համակարգի սպասարկում , հատ </t>
  </si>
  <si>
    <t xml:space="preserve">Պետական բյուջետային, ինչպես նաև արտաբյուջետային միջոցների հաշվին մրցակցային եղանակով բացառությամբ երկփուլ մրցույթի գնման ընթացակարգերի իրականացում էլեկտրոնային համակարգով, տոկոս </t>
  </si>
  <si>
    <t xml:space="preserve">Ծառայությունների մատուցում </t>
  </si>
  <si>
    <t xml:space="preserve">Պետական բյուջետային ծրագրերի գնահատում </t>
  </si>
  <si>
    <t xml:space="preserve"> Իրականացնել  բյուջետային ծրագրերի վերլուծություն, գնահատում, աուդիտ՛ հրապարակելով արդյունքները </t>
  </si>
  <si>
    <t>Աուդիտորների քանակ</t>
  </si>
  <si>
    <t xml:space="preserve">  Բլումբերգ Ֆինանս (Bloomberg Finance L.P.), Թոմսոն Ռոյթերս (Thomson Reuters (Markets) Eastern Europe Limited), ՄԱԿ-ի Առևտրի և զարգացման համաժողով (UNCTAD) </t>
  </si>
  <si>
    <t xml:space="preserve">Պարտատոմսերի սեփականատիրոջ, իրավական կարգավորման դաշտի, պահառուի փոփոխության գծով գործարքների քանակ, հատ </t>
  </si>
  <si>
    <t>01.01.2023թ.--01.01.2024թ. ժամանակահատվածի համար</t>
  </si>
  <si>
    <t xml:space="preserve">Հանրապետության կողմից թողարկվող արտարժութային պետական պարտատոմսերը ցուցակող միջազգային ֆոնդային բորսաների քանակ, հատ </t>
  </si>
  <si>
    <t xml:space="preserve"> Ծրագրային բյուջետավորում թեմայով դասընթացների թվաքանակ, հատ </t>
  </si>
  <si>
    <t xml:space="preserve"> Մասնագիտական վերապատրաստման դասընթացների թիվ, հատ </t>
  </si>
  <si>
    <t xml:space="preserve"> Գանձապետարանի կողմից սպասարկվող ԲԳԿ-ների թիվ, հատ </t>
  </si>
  <si>
    <t xml:space="preserve"> Գանձապետարանի կողմից սպասարկվող համայնքների թիվ, հատ </t>
  </si>
  <si>
    <t xml:space="preserve"> Գանձապետարանի կողմից սպասարկվող ԲՍԿ-ների թիվ, հատ </t>
  </si>
  <si>
    <t xml:space="preserve"> Տեխնիկական խնդիրների լուծում, ծրագրային ուղղումների ներդրում, ցանցային/տեխնիկական  խնդիրների հայտնաբերում, սխալների վերացում, բարդ իրավիճակների վերարտադրում, ծրագրային ապահովման ուղղումների ներդրման փաթեթների ստեղծում, հատ </t>
  </si>
  <si>
    <t xml:space="preserve">Ներքին աուդիտորների շարունակական մասնագիտական վերապատրաստման մեկ դասընթացի միջին տևողություն, ժամ </t>
  </si>
  <si>
    <t xml:space="preserve">Fitch-ի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</si>
  <si>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Moodys-ի վարկային դեֆոլտի (երկարաժամկետ և կարճաժամկետ, դրամային և արտարժույթային) վարկանիշների վերանայումների նվազագույն քանակ, անգամ </t>
  </si>
  <si>
    <t>Արաիկ Եսայան</t>
  </si>
  <si>
    <t>«Կառավարության ֆինանսների կառավարման տեղեկատվական համակարգի (ԿՖԿՏՀ)» ներդրման ծրագրի շրջանակներում ծրագրի
կառավարման խորհրդատվական ծառայությունների ձեռքբերում</t>
  </si>
  <si>
    <t>01.01.2025թ.--31.03.2025թ. ժամանակահատվածի համար</t>
  </si>
  <si>
    <t>15 ապրիլի 2025 թ.</t>
  </si>
  <si>
    <t>Մարտ ամսին մատուցված ծառայությունների դիմաց վճարումները կկատարվեն ապրիլ ամսին:</t>
  </si>
  <si>
    <t>Սպասարկման ծառայության վճարի ավելացման ծանուցումները ներկայացվել են բյուջեի նախագծումից հետո, ուստի վճարումը կկատարվի երկրորդ եռամսյակում, երբ ծրագրային ցուցանիշներում կատարվեն համապատասխան փոփոխություններ:</t>
  </si>
  <si>
    <t>1.6-ամսյա EURIBOR, SOFR և SDR տոկոսադրույքի կանխատեսումային և 2025թ. առաջին եռամսյակի վճարումների համար կիրառված փաստացի դրույքաչափերի տարբերություն, 2. 2025թ. առաջին եռամսյակի ընթացքում մի շարք վարկերի գծով մասհանումների պլանային ցուցանիշի էական թերակատարում, 3. SDR-ի ԱՄՆ դոլարի նկատմամբ կանխատեսումային և փաստացի ձևավորված փոխարժեքի տարբերություն, 4. արտարժույթների նկատմամբ ՀՀ դրամի կանխատեսումային և փաստացի ձևավորված փոխարժեքների տարբերություն:</t>
  </si>
  <si>
    <t xml:space="preserve"> Ծառայություններ մատուցող ընկերություններ </t>
  </si>
  <si>
    <t xml:space="preserve"> Նոր տեղաբաշխման կազմակերպման համար պատասխանատու գլխավոր տեղաբաշխողների քանակ, հատ</t>
  </si>
  <si>
    <t xml:space="preserve"> Նոր տեղաբաշխման իրավասպասարկման համար պատասխանատու կազմակերպությունների քանակ, հատ</t>
  </si>
  <si>
    <t xml:space="preserve"> Նոր տեղաբաշխվող պարտատոմսերը վարկանշող կազմակերպությունների քանակ, հատ</t>
  </si>
  <si>
    <t xml:space="preserve">
1. 2025թ. արտարժութային պետական պարտատոմսերի թողարկման սպասարկման ծառայությունների մատուցման համար իրավախորհրդատուի կողմից և վարկանշման համար վարկանիշային ընկերությունների կողմից վճարման պահանջագրեր դեռ չեն ներկայացվել,
2. Պարտատոմսերի սեփականատիրոջ, իրավական կարգավորման դաշտի, պահառուի փոփոխության գծով գործարքների դիմաց վճարումները կատարվել են «Citibank»-ի կողմից ներկայացված վճարման պահանջագրերի համաձայն: Փաստացի գործարքների քանակը տարբերվել է կանխատեսվածից, քանի որ տեսականորեն գործարքների քանակի կանխատեսումը գրեթե անհնար է և ուղղակիորեն կախված չէ ՀՀ ՖՆ գործունեությունից:</t>
  </si>
  <si>
    <t>Ներկայումս իրականացվում է վերապատրաստման կարիքների գույքագրում և վերապատրաստման ենթակա ներքին աուդիտորների քանակի ճշգրտում: Գործընթացը նախատեսվում է իրականացնել հաջորդ եռամսյակներում:</t>
  </si>
  <si>
    <t xml:space="preserve">Տարբերությունը պայմանավորված է բանկերի կողմից փաստացի մատուցած ծառայություններով: Մարտ ամսին մատուցված ծառայությունների դիմաց վճարումները կկատարվեն ապրիլ ամսին:
</t>
  </si>
  <si>
    <t>Վերազինման կարիքի ծածկույթը, համակարգչային սարքավորումներ/տեխնիկաների մասնաբաժինը ընդհանուրի մեջ, տոկոս</t>
  </si>
  <si>
    <t>Վերազինման կարիքի ծածկույթը, գրասենյակային և տնտեսական գույքի մասնաբաժինը ընդհանուրի մեջ, տոկոս</t>
  </si>
  <si>
    <t>ՀՀ ֆինանսների նախարարության Մելիք-Ադամյան 1 հասցեում գտնվող վարչական շենքի նախասրահում՛ ուղահայաց շարժվող հարթակ սահմանափակ շարժունակությամբ անձանց համար համակարգի ձեռքբերում, հատ</t>
  </si>
  <si>
    <t>Պայմանագրերը կնքված են հաստատված անվանացանկի համաձայն, և վճարումները կկատարվեն կնքված պայմանագրով հաստատված ժամանակացույցի համապատասխան:</t>
  </si>
  <si>
    <t>Տեխնիկական խնդիրների լուծում, ծրագրային ուղղումների ներդրում, սխալների վերացում, ծրագրային ապահովման ուղղումների ներդրման փաթեթների ստեղծում / Armeps/ppcm   և  LSFinance (ԳԳՕ)  համակարգերի տվյալների համադրման  ծրագրի տեխնիկական սպասարկում, հատ</t>
  </si>
  <si>
    <t xml:space="preserve">Ըստ վարկանիշային գործակալությունների հետ կնքված պայմանագրերի` վճարումը կատարվում է համաձայն ներկայացված ինվոյսի: I-ին եռամսյակի համար ծառայություն մատուցող գործակալությունների կողմից ինվոյս չի ներկայացվել, որի հետևանքով վճարում չի իրականացվել: </t>
  </si>
  <si>
    <t>Սպասարկման ժամանակացույցով սահմանված ժամկետներից կառավարության պարտքի սպասարկման վճարումների ուշացումներ, հատ</t>
  </si>
  <si>
    <t xml:space="preserve">Վերապատրաստվող խմբերի միջին թվաքանակ, մարդ </t>
  </si>
  <si>
    <t>18.02.2025թ. ՖՆ կողմից ընդունվել է Պայմանագրի Առաջադրանք 2-ի կատարման հաշվետվությունը, որի դիմաց վճարումը նախատեսվում է իրականացնել Պայմանագրում փոփոխությունների կատարման համաձայանգրի ստորագրումից հետո: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</si>
</sst>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##,##0.0;\(##,##0.0\);\-"/>
    <numFmt numFmtId="166" formatCode="_-* #,##0.00\ &quot;₽&quot;_-;\-* #,##0.00\ &quot;₽&quot;_-;_-* &quot;-&quot;??\ &quot;₽&quot;_-;_-@_-"/>
    <numFmt numFmtId="167" formatCode="0.0"/>
    <numFmt numFmtId="168" formatCode="General_)"/>
    <numFmt numFmtId="170" formatCode="_(* #,##0.000_);_(* \(#,##0.000\);_(* &quot;-&quot;??_);_(@_)"/>
  </numFmts>
  <fonts count="83">
    <font>
      <sz val="11"/>
      <color theme="1"/>
      <name val="Calibri"/>
      <family val="2"/>
      <scheme val="minor"/>
    </font>
    <font>
      <sz val="9"/>
      <color rgb="FF000000"/>
      <name val="GHEA Grapalat"/>
      <family val="3"/>
    </font>
    <font>
      <sz val="9"/>
      <color theme="1"/>
      <name val="GHEA Grapalat"/>
      <family val="3"/>
    </font>
    <font>
      <i/>
      <sz val="9"/>
      <color rgb="FF000000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u/>
      <sz val="10"/>
      <color theme="1"/>
      <name val="GHEA Grapalat"/>
      <family val="3"/>
    </font>
    <font>
      <sz val="10"/>
      <color rgb="FF000000"/>
      <name val="GHEA Grapalat"/>
      <family val="3"/>
    </font>
    <font>
      <i/>
      <sz val="11"/>
      <color theme="1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i/>
      <sz val="10"/>
      <color rgb="FF000000"/>
      <name val="GHEA Grapalat"/>
      <family val="3"/>
    </font>
    <font>
      <b/>
      <sz val="10"/>
      <color rgb="FF000000"/>
      <name val="GHEA Grapalat"/>
      <family val="3"/>
    </font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9"/>
      <name val="GHEA Grapalat"/>
      <family val="3"/>
    </font>
    <font>
      <sz val="10"/>
      <name val="Times Armenian"/>
      <family val="1"/>
    </font>
    <font>
      <sz val="10"/>
      <name val="Times Armenian"/>
      <family val="1"/>
    </font>
    <font>
      <sz val="8"/>
      <name val="Arial Armenian"/>
      <family val="2"/>
      <charset val="204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GHEA Grapalat"/>
      <family val="3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0"/>
      <name val="Arial Armenian"/>
      <family val="2"/>
    </font>
    <font>
      <sz val="10"/>
      <color indexed="8"/>
      <name val="MS Sans Serif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 LatArm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1"/>
      <name val="Arial Armenian"/>
      <family val="2"/>
    </font>
    <font>
      <sz val="12"/>
      <color rgb="FF2C363A"/>
      <name val="Verdana"/>
      <family val="2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27">
    <xf numFmtId="0" fontId="0" fillId="0" borderId="0"/>
    <xf numFmtId="43" fontId="16" fillId="0" borderId="0" applyFont="0" applyFill="0" applyBorder="0" applyAlignment="0" applyProtection="0"/>
    <xf numFmtId="165" fontId="20" fillId="0" borderId="0" applyFill="0" applyBorder="0" applyProtection="0">
      <alignment horizontal="right" vertical="top"/>
    </xf>
    <xf numFmtId="0" fontId="20" fillId="0" borderId="0">
      <alignment horizontal="left" vertical="top" wrapText="1"/>
    </xf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3" fillId="6" borderId="0" applyNumberFormat="0" applyBorder="0" applyAlignment="0" applyProtection="0"/>
    <xf numFmtId="0" fontId="24" fillId="9" borderId="16" applyNumberFormat="0" applyAlignment="0" applyProtection="0"/>
    <xf numFmtId="0" fontId="25" fillId="10" borderId="19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16" applyNumberFormat="0" applyAlignment="0" applyProtection="0"/>
    <xf numFmtId="0" fontId="32" fillId="0" borderId="18" applyNumberFormat="0" applyFill="0" applyAlignment="0" applyProtection="0"/>
    <xf numFmtId="0" fontId="33" fillId="7" borderId="0" applyNumberFormat="0" applyBorder="0" applyAlignment="0" applyProtection="0"/>
    <xf numFmtId="0" fontId="21" fillId="11" borderId="20" applyNumberFormat="0" applyFont="0" applyAlignment="0" applyProtection="0"/>
    <xf numFmtId="0" fontId="34" fillId="9" borderId="17" applyNumberFormat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7" borderId="0" applyNumberFormat="0" applyBorder="0" applyAlignment="0" applyProtection="0"/>
    <xf numFmtId="0" fontId="40" fillId="0" borderId="0"/>
    <xf numFmtId="0" fontId="41" fillId="0" borderId="0">
      <alignment horizontal="left"/>
    </xf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43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1" fillId="0" borderId="0"/>
    <xf numFmtId="0" fontId="47" fillId="0" borderId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1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2" fillId="5" borderId="0" applyNumberFormat="0" applyBorder="0" applyAlignment="0" applyProtection="0"/>
    <xf numFmtId="0" fontId="53" fillId="6" borderId="0" applyNumberFormat="0" applyBorder="0" applyAlignment="0" applyProtection="0"/>
    <xf numFmtId="0" fontId="54" fillId="7" borderId="0" applyNumberFormat="0" applyBorder="0" applyAlignment="0" applyProtection="0"/>
    <xf numFmtId="0" fontId="55" fillId="8" borderId="16" applyNumberFormat="0" applyAlignment="0" applyProtection="0"/>
    <xf numFmtId="0" fontId="56" fillId="9" borderId="17" applyNumberFormat="0" applyAlignment="0" applyProtection="0"/>
    <xf numFmtId="0" fontId="57" fillId="9" borderId="16" applyNumberFormat="0" applyAlignment="0" applyProtection="0"/>
    <xf numFmtId="0" fontId="58" fillId="0" borderId="18" applyNumberFormat="0" applyFill="0" applyAlignment="0" applyProtection="0"/>
    <xf numFmtId="0" fontId="59" fillId="10" borderId="19" applyNumberFormat="0" applyAlignment="0" applyProtection="0"/>
    <xf numFmtId="0" fontId="60" fillId="0" borderId="0" applyNumberFormat="0" applyFill="0" applyBorder="0" applyAlignment="0" applyProtection="0"/>
    <xf numFmtId="0" fontId="16" fillId="11" borderId="20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21" applyNumberFormat="0" applyFill="0" applyAlignment="0" applyProtection="0"/>
    <xf numFmtId="0" fontId="63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/>
    <xf numFmtId="0" fontId="43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67" fillId="0" borderId="0"/>
    <xf numFmtId="0" fontId="43" fillId="0" borderId="0"/>
    <xf numFmtId="0" fontId="21" fillId="0" borderId="0"/>
    <xf numFmtId="0" fontId="68" fillId="0" borderId="0"/>
    <xf numFmtId="0" fontId="69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63" fillId="15" borderId="0" applyNumberFormat="0" applyBorder="0" applyAlignment="0" applyProtection="0"/>
    <xf numFmtId="0" fontId="63" fillId="19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31" borderId="0" applyNumberFormat="0" applyBorder="0" applyAlignment="0" applyProtection="0"/>
    <xf numFmtId="0" fontId="63" fillId="42" borderId="0" applyNumberFormat="0" applyBorder="0" applyAlignment="0" applyProtection="0"/>
    <xf numFmtId="0" fontId="63" fillId="12" borderId="0" applyNumberFormat="0" applyBorder="0" applyAlignment="0" applyProtection="0"/>
    <xf numFmtId="0" fontId="63" fillId="16" borderId="0" applyNumberFormat="0" applyBorder="0" applyAlignment="0" applyProtection="0"/>
    <xf numFmtId="0" fontId="63" fillId="20" borderId="0" applyNumberFormat="0" applyBorder="0" applyAlignment="0" applyProtection="0"/>
    <xf numFmtId="0" fontId="63" fillId="24" borderId="0" applyNumberFormat="0" applyBorder="0" applyAlignment="0" applyProtection="0"/>
    <xf numFmtId="0" fontId="63" fillId="28" borderId="0" applyNumberFormat="0" applyBorder="0" applyAlignment="0" applyProtection="0"/>
    <xf numFmtId="0" fontId="63" fillId="32" borderId="0" applyNumberFormat="0" applyBorder="0" applyAlignment="0" applyProtection="0"/>
    <xf numFmtId="0" fontId="53" fillId="6" borderId="0" applyNumberFormat="0" applyBorder="0" applyAlignment="0" applyProtection="0"/>
    <xf numFmtId="0" fontId="57" fillId="9" borderId="16" applyNumberFormat="0" applyAlignment="0" applyProtection="0"/>
    <xf numFmtId="0" fontId="59" fillId="10" borderId="19" applyNumberFormat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6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2" fillId="5" borderId="0" applyNumberFormat="0" applyBorder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1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5" fillId="8" borderId="16" applyNumberFormat="0" applyAlignment="0" applyProtection="0"/>
    <xf numFmtId="38" fontId="72" fillId="0" borderId="0"/>
    <xf numFmtId="38" fontId="73" fillId="0" borderId="0"/>
    <xf numFmtId="38" fontId="74" fillId="0" borderId="0"/>
    <xf numFmtId="38" fontId="75" fillId="0" borderId="0"/>
    <xf numFmtId="0" fontId="76" fillId="0" borderId="0"/>
    <xf numFmtId="0" fontId="76" fillId="0" borderId="0"/>
    <xf numFmtId="0" fontId="77" fillId="0" borderId="0"/>
    <xf numFmtId="0" fontId="58" fillId="0" borderId="18" applyNumberFormat="0" applyFill="0" applyAlignment="0" applyProtection="0"/>
    <xf numFmtId="0" fontId="54" fillId="7" borderId="0" applyNumberFormat="0" applyBorder="0" applyAlignment="0" applyProtection="0"/>
    <xf numFmtId="0" fontId="70" fillId="0" borderId="0"/>
    <xf numFmtId="0" fontId="47" fillId="0" borderId="0"/>
    <xf numFmtId="0" fontId="70" fillId="0" borderId="0"/>
    <xf numFmtId="0" fontId="70" fillId="0" borderId="0"/>
    <xf numFmtId="0" fontId="70" fillId="0" borderId="0"/>
    <xf numFmtId="0" fontId="66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0" borderId="0"/>
    <xf numFmtId="0" fontId="70" fillId="0" borderId="0"/>
    <xf numFmtId="0" fontId="78" fillId="0" borderId="0"/>
    <xf numFmtId="0" fontId="2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9" fillId="0" borderId="0"/>
    <xf numFmtId="0" fontId="81" fillId="0" borderId="0"/>
    <xf numFmtId="0" fontId="70" fillId="0" borderId="0"/>
    <xf numFmtId="0" fontId="70" fillId="0" borderId="0"/>
    <xf numFmtId="0" fontId="66" fillId="0" borderId="0"/>
    <xf numFmtId="0" fontId="39" fillId="0" borderId="0"/>
    <xf numFmtId="0" fontId="70" fillId="0" borderId="0"/>
    <xf numFmtId="0" fontId="70" fillId="0" borderId="0"/>
    <xf numFmtId="0" fontId="66" fillId="0" borderId="0"/>
    <xf numFmtId="0" fontId="66" fillId="0" borderId="0"/>
    <xf numFmtId="0" fontId="79" fillId="0" borderId="0"/>
    <xf numFmtId="0" fontId="79" fillId="0" borderId="0"/>
    <xf numFmtId="0" fontId="16" fillId="0" borderId="0"/>
    <xf numFmtId="0" fontId="66" fillId="0" borderId="0"/>
    <xf numFmtId="0" fontId="16" fillId="0" borderId="0"/>
    <xf numFmtId="0" fontId="43" fillId="0" borderId="0"/>
    <xf numFmtId="0" fontId="66" fillId="0" borderId="0"/>
    <xf numFmtId="0" fontId="45" fillId="43" borderId="25" applyNumberFormat="0" applyFont="0" applyAlignment="0" applyProtection="0"/>
    <xf numFmtId="0" fontId="45" fillId="11" borderId="20" applyNumberFormat="0" applyFont="0" applyAlignment="0" applyProtection="0"/>
    <xf numFmtId="0" fontId="56" fillId="9" borderId="17" applyNumberFormat="0" applyAlignment="0" applyProtection="0"/>
    <xf numFmtId="9" fontId="6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71" fillId="0" borderId="0"/>
    <xf numFmtId="0" fontId="71" fillId="0" borderId="0"/>
    <xf numFmtId="0" fontId="62" fillId="0" borderId="21" applyNumberFormat="0" applyFill="0" applyAlignment="0" applyProtection="0"/>
    <xf numFmtId="0" fontId="60" fillId="0" borderId="0" applyNumberFormat="0" applyFill="0" applyBorder="0" applyAlignment="0" applyProtection="0"/>
    <xf numFmtId="168" fontId="79" fillId="0" borderId="26">
      <protection locked="0"/>
    </xf>
    <xf numFmtId="168" fontId="79" fillId="0" borderId="26">
      <protection locked="0"/>
    </xf>
    <xf numFmtId="168" fontId="80" fillId="44" borderId="26"/>
    <xf numFmtId="0" fontId="1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0" borderId="0"/>
    <xf numFmtId="0" fontId="16" fillId="0" borderId="0"/>
    <xf numFmtId="0" fontId="45" fillId="0" borderId="0"/>
    <xf numFmtId="0" fontId="43" fillId="0" borderId="0"/>
    <xf numFmtId="0" fontId="45" fillId="0" borderId="0"/>
    <xf numFmtId="0" fontId="71" fillId="0" borderId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/>
    <xf numFmtId="0" fontId="5" fillId="0" borderId="0" xfId="0" applyFont="1" applyBorder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9" fillId="0" borderId="0" xfId="0" applyFo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9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5" fillId="0" borderId="0" xfId="0" applyNumberFormat="1" applyFont="1"/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vertical="center" wrapText="1"/>
    </xf>
    <xf numFmtId="43" fontId="13" fillId="0" borderId="1" xfId="1" applyFont="1" applyBorder="1" applyAlignment="1">
      <alignment horizontal="left" vertical="center" wrapText="1" indent="1"/>
    </xf>
    <xf numFmtId="43" fontId="13" fillId="0" borderId="1" xfId="1" applyFont="1" applyBorder="1" applyAlignment="1">
      <alignment horizontal="left" vertical="center" wrapText="1"/>
    </xf>
    <xf numFmtId="43" fontId="12" fillId="0" borderId="1" xfId="1" applyFont="1" applyBorder="1" applyAlignment="1">
      <alignment vertical="center" wrapText="1"/>
    </xf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13" fillId="0" borderId="1" xfId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5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right"/>
    </xf>
    <xf numFmtId="4" fontId="5" fillId="0" borderId="1" xfId="1" applyNumberFormat="1" applyFont="1" applyBorder="1"/>
    <xf numFmtId="43" fontId="5" fillId="0" borderId="0" xfId="0" applyNumberFormat="1" applyFont="1"/>
    <xf numFmtId="43" fontId="13" fillId="0" borderId="0" xfId="1" applyFont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43" fontId="5" fillId="0" borderId="0" xfId="1" applyFont="1" applyBorder="1"/>
    <xf numFmtId="43" fontId="5" fillId="0" borderId="0" xfId="1" applyFont="1" applyBorder="1" applyAlignment="1">
      <alignment horizontal="left"/>
    </xf>
    <xf numFmtId="4" fontId="5" fillId="0" borderId="0" xfId="1" applyNumberFormat="1" applyFont="1" applyBorder="1" applyAlignment="1">
      <alignment horizontal="right"/>
    </xf>
    <xf numFmtId="43" fontId="5" fillId="0" borderId="1" xfId="1" applyFont="1" applyBorder="1" applyAlignment="1"/>
    <xf numFmtId="4" fontId="5" fillId="0" borderId="0" xfId="1" applyNumberFormat="1" applyFont="1" applyBorder="1"/>
    <xf numFmtId="4" fontId="13" fillId="0" borderId="1" xfId="1" applyNumberFormat="1" applyFont="1" applyBorder="1" applyAlignment="1">
      <alignment horizontal="center" vertical="center" wrapText="1"/>
    </xf>
    <xf numFmtId="43" fontId="13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18" fillId="0" borderId="2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167" fontId="13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48" fillId="0" borderId="2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8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3" fontId="5" fillId="0" borderId="0" xfId="1" applyFont="1" applyBorder="1" applyAlignment="1">
      <alignment horizontal="center"/>
    </xf>
    <xf numFmtId="4" fontId="5" fillId="0" borderId="1" xfId="0" applyNumberFormat="1" applyFont="1" applyBorder="1"/>
    <xf numFmtId="0" fontId="6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right"/>
    </xf>
    <xf numFmtId="0" fontId="10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70" fontId="13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38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3" fontId="6" fillId="0" borderId="2" xfId="1" applyFont="1" applyBorder="1" applyAlignment="1">
      <alignment horizontal="left" vertical="center" wrapText="1"/>
    </xf>
    <xf numFmtId="43" fontId="6" fillId="0" borderId="4" xfId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</cellXfs>
  <cellStyles count="327">
    <cellStyle name="20% - Accent1" xfId="97" builtinId="30" customBuiltin="1"/>
    <cellStyle name="20% - Accent1 2" xfId="4"/>
    <cellStyle name="20% - Accent1 2 2" xfId="159"/>
    <cellStyle name="20% - Accent1 2 3" xfId="158"/>
    <cellStyle name="20% - Accent2" xfId="101" builtinId="34" customBuiltin="1"/>
    <cellStyle name="20% - Accent2 2" xfId="5"/>
    <cellStyle name="20% - Accent2 2 2" xfId="161"/>
    <cellStyle name="20% - Accent2 2 3" xfId="160"/>
    <cellStyle name="20% - Accent3" xfId="105" builtinId="38" customBuiltin="1"/>
    <cellStyle name="20% - Accent3 2" xfId="6"/>
    <cellStyle name="20% - Accent3 2 2" xfId="163"/>
    <cellStyle name="20% - Accent3 2 3" xfId="162"/>
    <cellStyle name="20% - Accent4" xfId="109" builtinId="42" customBuiltin="1"/>
    <cellStyle name="20% - Accent4 2" xfId="7"/>
    <cellStyle name="20% - Accent4 2 2" xfId="165"/>
    <cellStyle name="20% - Accent4 2 3" xfId="164"/>
    <cellStyle name="20% - Accent5" xfId="113" builtinId="46" customBuiltin="1"/>
    <cellStyle name="20% - Accent5 2" xfId="8"/>
    <cellStyle name="20% - Accent5 2 2" xfId="167"/>
    <cellStyle name="20% - Accent5 2 3" xfId="166"/>
    <cellStyle name="20% - Accent6" xfId="117" builtinId="50" customBuiltin="1"/>
    <cellStyle name="20% - Accent6 2" xfId="9"/>
    <cellStyle name="20% - Accent6 2 2" xfId="169"/>
    <cellStyle name="20% - Accent6 2 3" xfId="168"/>
    <cellStyle name="40% - Accent1" xfId="98" builtinId="31" customBuiltin="1"/>
    <cellStyle name="40% - Accent1 2" xfId="10"/>
    <cellStyle name="40% - Accent1 2 2" xfId="171"/>
    <cellStyle name="40% - Accent1 2 3" xfId="170"/>
    <cellStyle name="40% - Accent2" xfId="102" builtinId="35" customBuiltin="1"/>
    <cellStyle name="40% - Accent2 2" xfId="11"/>
    <cellStyle name="40% - Accent2 2 2" xfId="173"/>
    <cellStyle name="40% - Accent2 2 3" xfId="172"/>
    <cellStyle name="40% - Accent3" xfId="106" builtinId="39" customBuiltin="1"/>
    <cellStyle name="40% - Accent3 2" xfId="12"/>
    <cellStyle name="40% - Accent3 2 2" xfId="175"/>
    <cellStyle name="40% - Accent3 2 3" xfId="174"/>
    <cellStyle name="40% - Accent4" xfId="110" builtinId="43" customBuiltin="1"/>
    <cellStyle name="40% - Accent4 2" xfId="13"/>
    <cellStyle name="40% - Accent4 2 2" xfId="177"/>
    <cellStyle name="40% - Accent4 2 3" xfId="176"/>
    <cellStyle name="40% - Accent5" xfId="114" builtinId="47" customBuiltin="1"/>
    <cellStyle name="40% - Accent5 2" xfId="14"/>
    <cellStyle name="40% - Accent5 2 2" xfId="179"/>
    <cellStyle name="40% - Accent5 2 3" xfId="178"/>
    <cellStyle name="40% - Accent6" xfId="118" builtinId="51" customBuiltin="1"/>
    <cellStyle name="40% - Accent6 2" xfId="15"/>
    <cellStyle name="40% - Accent6 2 2" xfId="181"/>
    <cellStyle name="40% - Accent6 2 3" xfId="180"/>
    <cellStyle name="60% - Accent1" xfId="99" builtinId="32" customBuiltin="1"/>
    <cellStyle name="60% - Accent1 2" xfId="16"/>
    <cellStyle name="60% - Accent1 2 2" xfId="182"/>
    <cellStyle name="60% - Accent2" xfId="103" builtinId="36" customBuiltin="1"/>
    <cellStyle name="60% - Accent2 2" xfId="17"/>
    <cellStyle name="60% - Accent2 2 2" xfId="183"/>
    <cellStyle name="60% - Accent3" xfId="107" builtinId="40" customBuiltin="1"/>
    <cellStyle name="60% - Accent3 2" xfId="18"/>
    <cellStyle name="60% - Accent3 2 2" xfId="184"/>
    <cellStyle name="60% - Accent4" xfId="111" builtinId="44" customBuiltin="1"/>
    <cellStyle name="60% - Accent4 2" xfId="19"/>
    <cellStyle name="60% - Accent4 2 2" xfId="185"/>
    <cellStyle name="60% - Accent5" xfId="115" builtinId="48" customBuiltin="1"/>
    <cellStyle name="60% - Accent5 2" xfId="20"/>
    <cellStyle name="60% - Accent5 2 2" xfId="186"/>
    <cellStyle name="60% - Accent6" xfId="119" builtinId="52" customBuiltin="1"/>
    <cellStyle name="60% - Accent6 2" xfId="21"/>
    <cellStyle name="60% - Accent6 2 2" xfId="187"/>
    <cellStyle name="Accent1" xfId="96" builtinId="29" customBuiltin="1"/>
    <cellStyle name="Accent1 2" xfId="22"/>
    <cellStyle name="Accent1 2 2" xfId="188"/>
    <cellStyle name="Accent2" xfId="100" builtinId="33" customBuiltin="1"/>
    <cellStyle name="Accent2 2" xfId="23"/>
    <cellStyle name="Accent2 2 2" xfId="189"/>
    <cellStyle name="Accent3" xfId="104" builtinId="37" customBuiltin="1"/>
    <cellStyle name="Accent3 2" xfId="24"/>
    <cellStyle name="Accent3 2 2" xfId="190"/>
    <cellStyle name="Accent4" xfId="108" builtinId="41" customBuiltin="1"/>
    <cellStyle name="Accent4 2" xfId="25"/>
    <cellStyle name="Accent4 2 2" xfId="191"/>
    <cellStyle name="Accent5" xfId="112" builtinId="45" customBuiltin="1"/>
    <cellStyle name="Accent5 2" xfId="26"/>
    <cellStyle name="Accent5 2 2" xfId="192"/>
    <cellStyle name="Accent6" xfId="116" builtinId="49" customBuiltin="1"/>
    <cellStyle name="Accent6 2" xfId="27"/>
    <cellStyle name="Accent6 2 2" xfId="193"/>
    <cellStyle name="Bad" xfId="85" builtinId="27" customBuiltin="1"/>
    <cellStyle name="Bad 2" xfId="28"/>
    <cellStyle name="Bad 2 2" xfId="194"/>
    <cellStyle name="Calculation" xfId="89" builtinId="22" customBuiltin="1"/>
    <cellStyle name="Calculation 2" xfId="29"/>
    <cellStyle name="Calculation 2 2" xfId="195"/>
    <cellStyle name="Check Cell" xfId="91" builtinId="23" customBuiltin="1"/>
    <cellStyle name="Check Cell 2" xfId="30"/>
    <cellStyle name="Check Cell 2 2" xfId="196"/>
    <cellStyle name="Comma" xfId="1" builtinId="3"/>
    <cellStyle name="Comma 10" xfId="197"/>
    <cellStyle name="Comma 11" xfId="198"/>
    <cellStyle name="Comma 15" xfId="199"/>
    <cellStyle name="Comma 2" xfId="47"/>
    <cellStyle name="Comma 2 2" xfId="48"/>
    <cellStyle name="Comma 2 2 2" xfId="60"/>
    <cellStyle name="Comma 2 2 2 2" xfId="146"/>
    <cellStyle name="Comma 2 2 2 3" xfId="200"/>
    <cellStyle name="Comma 2 2 3" xfId="73"/>
    <cellStyle name="Comma 2 2 3 2" xfId="155"/>
    <cellStyle name="Comma 2 2 4" xfId="75"/>
    <cellStyle name="Comma 2 2 4 2" xfId="201"/>
    <cellStyle name="Comma 2 2 5" xfId="127"/>
    <cellStyle name="Comma 2 2 5 2" xfId="202"/>
    <cellStyle name="Comma 2 2 6" xfId="136"/>
    <cellStyle name="Comma 2 3" xfId="59"/>
    <cellStyle name="Comma 2 3 2" xfId="145"/>
    <cellStyle name="Comma 2 3 2 2" xfId="203"/>
    <cellStyle name="Comma 2 4" xfId="74"/>
    <cellStyle name="Comma 2 4 2" xfId="204"/>
    <cellStyle name="Comma 2 5" xfId="135"/>
    <cellStyle name="Comma 3" xfId="49"/>
    <cellStyle name="Comma 3 2" xfId="50"/>
    <cellStyle name="Comma 3 2 2" xfId="62"/>
    <cellStyle name="Comma 3 2 2 2" xfId="148"/>
    <cellStyle name="Comma 3 2 3" xfId="138"/>
    <cellStyle name="Comma 3 2 4" xfId="205"/>
    <cellStyle name="Comma 3 3" xfId="61"/>
    <cellStyle name="Comma 3 3 2" xfId="147"/>
    <cellStyle name="Comma 3 3 2 2" xfId="207"/>
    <cellStyle name="Comma 3 3 3" xfId="206"/>
    <cellStyle name="Comma 3 4" xfId="76"/>
    <cellStyle name="Comma 3 4 2" xfId="208"/>
    <cellStyle name="Comma 3 5" xfId="137"/>
    <cellStyle name="Comma 4" xfId="51"/>
    <cellStyle name="Comma 4 2" xfId="52"/>
    <cellStyle name="Comma 4 2 2" xfId="64"/>
    <cellStyle name="Comma 4 2 2 2" xfId="150"/>
    <cellStyle name="Comma 4 2 2 3" xfId="210"/>
    <cellStyle name="Comma 4 2 3" xfId="140"/>
    <cellStyle name="Comma 4 2 4" xfId="209"/>
    <cellStyle name="Comma 4 3" xfId="63"/>
    <cellStyle name="Comma 4 3 2" xfId="149"/>
    <cellStyle name="Comma 4 3 3" xfId="211"/>
    <cellStyle name="Comma 4 4" xfId="77"/>
    <cellStyle name="Comma 4 4 2" xfId="212"/>
    <cellStyle name="Comma 4 5" xfId="139"/>
    <cellStyle name="Comma 5" xfId="53"/>
    <cellStyle name="Comma 5 2" xfId="65"/>
    <cellStyle name="Comma 5 2 2" xfId="151"/>
    <cellStyle name="Comma 5 2 3" xfId="214"/>
    <cellStyle name="Comma 5 3" xfId="141"/>
    <cellStyle name="Comma 5 4" xfId="213"/>
    <cellStyle name="Comma 6" xfId="70"/>
    <cellStyle name="Comma 6 2" xfId="216"/>
    <cellStyle name="Comma 6 3" xfId="215"/>
    <cellStyle name="Comma 7" xfId="46"/>
    <cellStyle name="Comma 7 2" xfId="134"/>
    <cellStyle name="Comma 7 2 2" xfId="219"/>
    <cellStyle name="Comma 7 2 3" xfId="218"/>
    <cellStyle name="Comma 7 3" xfId="220"/>
    <cellStyle name="Comma 7 4" xfId="217"/>
    <cellStyle name="Comma 8" xfId="221"/>
    <cellStyle name="Comma 9" xfId="222"/>
    <cellStyle name="Comma 9 2" xfId="223"/>
    <cellStyle name="Currency 2" xfId="128"/>
    <cellStyle name="Currency 2 2" xfId="224"/>
    <cellStyle name="Explanatory Text" xfId="94" builtinId="53" customBuiltin="1"/>
    <cellStyle name="Explanatory Text 2" xfId="31"/>
    <cellStyle name="Explanatory Text 2 2" xfId="225"/>
    <cellStyle name="Good" xfId="84" builtinId="26" customBuiltin="1"/>
    <cellStyle name="Good 2" xfId="32"/>
    <cellStyle name="Good 2 2" xfId="226"/>
    <cellStyle name="Heading 1" xfId="80" builtinId="16" customBuiltin="1"/>
    <cellStyle name="Heading 1 2" xfId="33"/>
    <cellStyle name="Heading 1 2 2" xfId="227"/>
    <cellStyle name="Heading 2" xfId="81" builtinId="17" customBuiltin="1"/>
    <cellStyle name="Heading 2 2" xfId="34"/>
    <cellStyle name="Heading 2 2 2" xfId="228"/>
    <cellStyle name="Heading 3" xfId="82" builtinId="18" customBuiltin="1"/>
    <cellStyle name="Heading 3 2" xfId="35"/>
    <cellStyle name="Heading 3 2 2" xfId="229"/>
    <cellStyle name="Heading 4" xfId="83" builtinId="19" customBuiltin="1"/>
    <cellStyle name="Heading 4 2" xfId="36"/>
    <cellStyle name="Heading 4 2 2" xfId="230"/>
    <cellStyle name="Input" xfId="87" builtinId="20" customBuiltin="1"/>
    <cellStyle name="Input 2" xfId="37"/>
    <cellStyle name="Input 2 2" xfId="231"/>
    <cellStyle name="KPMG Heading 1" xfId="232"/>
    <cellStyle name="KPMG Heading 2" xfId="233"/>
    <cellStyle name="KPMG Heading 3" xfId="234"/>
    <cellStyle name="KPMG Heading 4" xfId="235"/>
    <cellStyle name="KPMG Normal" xfId="236"/>
    <cellStyle name="KPMG Normal Text" xfId="237"/>
    <cellStyle name="KPMG Normal_123" xfId="238"/>
    <cellStyle name="Linked Cell" xfId="90" builtinId="24" customBuiltin="1"/>
    <cellStyle name="Linked Cell 2" xfId="38"/>
    <cellStyle name="Linked Cell 2 2" xfId="239"/>
    <cellStyle name="Neutral" xfId="86" builtinId="28" customBuiltin="1"/>
    <cellStyle name="Neutral 2" xfId="39"/>
    <cellStyle name="Neutral 2 2" xfId="54"/>
    <cellStyle name="Neutral 2 3" xfId="240"/>
    <cellStyle name="Normal" xfId="0" builtinId="0"/>
    <cellStyle name="Normal 10" xfId="241"/>
    <cellStyle name="Normal 10 2" xfId="242"/>
    <cellStyle name="Normal 10 3" xfId="243"/>
    <cellStyle name="Normal 11" xfId="244"/>
    <cellStyle name="Normal 11 2" xfId="245"/>
    <cellStyle name="Normal 12" xfId="246"/>
    <cellStyle name="Normal 13" xfId="247"/>
    <cellStyle name="Normal 14" xfId="248"/>
    <cellStyle name="Normal 14 2" xfId="249"/>
    <cellStyle name="Normal 15" xfId="131"/>
    <cellStyle name="Normal 15 2" xfId="250"/>
    <cellStyle name="Normal 16" xfId="251"/>
    <cellStyle name="Normal 16 2" xfId="252"/>
    <cellStyle name="Normal 17" xfId="253"/>
    <cellStyle name="Normal 18" xfId="254"/>
    <cellStyle name="Normal 2" xfId="3"/>
    <cellStyle name="Normal 2 2" xfId="66"/>
    <cellStyle name="Normal 2 2 2" xfId="121"/>
    <cellStyle name="Normal 2 2 2 2" xfId="255"/>
    <cellStyle name="Normal 2 2 3" xfId="152"/>
    <cellStyle name="Normal 2 2 3 2" xfId="256"/>
    <cellStyle name="Normal 2 3" xfId="55"/>
    <cellStyle name="Normal 2 3 2" xfId="142"/>
    <cellStyle name="Normal 2 3 2 2" xfId="259"/>
    <cellStyle name="Normal 2 3 2 3" xfId="258"/>
    <cellStyle name="Normal 2 3 3" xfId="260"/>
    <cellStyle name="Normal 2 3 4" xfId="257"/>
    <cellStyle name="Normal 2 4" xfId="78"/>
    <cellStyle name="Normal 2 4 2" xfId="261"/>
    <cellStyle name="Normal 2 5" xfId="129"/>
    <cellStyle name="Normal 2 5 2" xfId="156"/>
    <cellStyle name="Normal 2 6" xfId="130"/>
    <cellStyle name="Normal 3" xfId="56"/>
    <cellStyle name="Normal 3 2" xfId="79"/>
    <cellStyle name="Normal 3 2 2" xfId="122"/>
    <cellStyle name="Normal 3 3" xfId="132"/>
    <cellStyle name="Normal 3 3 2" xfId="157"/>
    <cellStyle name="Normal 3 3 3" xfId="262"/>
    <cellStyle name="Normal 3 4" xfId="263"/>
    <cellStyle name="Normal 3 4 2" xfId="264"/>
    <cellStyle name="Normal 4" xfId="57"/>
    <cellStyle name="Normal 4 2" xfId="67"/>
    <cellStyle name="Normal 4 2 2" xfId="153"/>
    <cellStyle name="Normal 4 3" xfId="143"/>
    <cellStyle name="Normal 4 4" xfId="265"/>
    <cellStyle name="Normal 5" xfId="69"/>
    <cellStyle name="Normal 5 2" xfId="267"/>
    <cellStyle name="Normal 5 2 2" xfId="268"/>
    <cellStyle name="Normal 5 3" xfId="266"/>
    <cellStyle name="Normal 6" xfId="45"/>
    <cellStyle name="Normal 6 2" xfId="270"/>
    <cellStyle name="Normal 6 3" xfId="269"/>
    <cellStyle name="Normal 7" xfId="271"/>
    <cellStyle name="Normal 7 2" xfId="272"/>
    <cellStyle name="Normal 8" xfId="273"/>
    <cellStyle name="Normal 8 2" xfId="274"/>
    <cellStyle name="Normal 8 3" xfId="275"/>
    <cellStyle name="Normal 9" xfId="276"/>
    <cellStyle name="Normal 9 2" xfId="277"/>
    <cellStyle name="Note" xfId="93" builtinId="10" customBuiltin="1"/>
    <cellStyle name="Note 2" xfId="40"/>
    <cellStyle name="Note 2 2" xfId="279"/>
    <cellStyle name="Note 2 3" xfId="278"/>
    <cellStyle name="Output" xfId="88" builtinId="21" customBuiltin="1"/>
    <cellStyle name="Output 2" xfId="41"/>
    <cellStyle name="Output 2 2" xfId="280"/>
    <cellStyle name="Percent 2" xfId="58"/>
    <cellStyle name="Percent 2 2" xfId="68"/>
    <cellStyle name="Percent 2 2 2" xfId="124"/>
    <cellStyle name="Percent 2 2 2 2" xfId="281"/>
    <cellStyle name="Percent 2 2 3" xfId="154"/>
    <cellStyle name="Percent 2 3" xfId="123"/>
    <cellStyle name="Percent 2 3 2" xfId="283"/>
    <cellStyle name="Percent 2 3 3" xfId="282"/>
    <cellStyle name="Percent 2 4" xfId="144"/>
    <cellStyle name="Percent 3" xfId="284"/>
    <cellStyle name="Percent 3 2" xfId="285"/>
    <cellStyle name="Percent 4" xfId="286"/>
    <cellStyle name="Percent 4 2" xfId="287"/>
    <cellStyle name="Percent 5" xfId="288"/>
    <cellStyle name="Percent 5 2" xfId="289"/>
    <cellStyle name="Percent 5 2 2" xfId="290"/>
    <cellStyle name="Percent 5 3" xfId="291"/>
    <cellStyle name="SN_241" xfId="2"/>
    <cellStyle name="Style 1" xfId="292"/>
    <cellStyle name="Style 1 2" xfId="293"/>
    <cellStyle name="Title" xfId="133" builtinId="15" customBuiltin="1"/>
    <cellStyle name="Title 2" xfId="42"/>
    <cellStyle name="Title 3" xfId="120"/>
    <cellStyle name="Total" xfId="95" builtinId="25" customBuiltin="1"/>
    <cellStyle name="Total 2" xfId="43"/>
    <cellStyle name="Total 2 2" xfId="294"/>
    <cellStyle name="Warning Text" xfId="92" builtinId="11" customBuiltin="1"/>
    <cellStyle name="Warning Text 2" xfId="44"/>
    <cellStyle name="Warning Text 2 2" xfId="295"/>
    <cellStyle name="Беззащитный" xfId="296"/>
    <cellStyle name="Беззащитный 2" xfId="297"/>
    <cellStyle name="Защитный" xfId="298"/>
    <cellStyle name="Обычный 2" xfId="71"/>
    <cellStyle name="Обычный 2 10" xfId="300"/>
    <cellStyle name="Обычный 2 11" xfId="301"/>
    <cellStyle name="Обычный 2 12" xfId="302"/>
    <cellStyle name="Обычный 2 13" xfId="303"/>
    <cellStyle name="Обычный 2 14" xfId="304"/>
    <cellStyle name="Обычный 2 15" xfId="299"/>
    <cellStyle name="Обычный 2 2" xfId="125"/>
    <cellStyle name="Обычный 2 2 2" xfId="306"/>
    <cellStyle name="Обычный 2 2 3" xfId="305"/>
    <cellStyle name="Обычный 2 3" xfId="307"/>
    <cellStyle name="Обычный 2 4" xfId="308"/>
    <cellStyle name="Обычный 2 4 2" xfId="309"/>
    <cellStyle name="Обычный 2 5" xfId="310"/>
    <cellStyle name="Обычный 2 5 2" xfId="311"/>
    <cellStyle name="Обычный 2 6" xfId="312"/>
    <cellStyle name="Обычный 2 6 2" xfId="313"/>
    <cellStyle name="Обычный 2 7" xfId="314"/>
    <cellStyle name="Обычный 2 7 2" xfId="315"/>
    <cellStyle name="Обычный 2 8" xfId="316"/>
    <cellStyle name="Обычный 2 8 2" xfId="317"/>
    <cellStyle name="Обычный 2 9" xfId="318"/>
    <cellStyle name="Обычный 2 9 2" xfId="319"/>
    <cellStyle name="Обычный 2_900005052015" xfId="320"/>
    <cellStyle name="Обычный 3" xfId="321"/>
    <cellStyle name="Обычный 3 2" xfId="322"/>
    <cellStyle name="Стиль 1" xfId="323"/>
    <cellStyle name="Финансовый 2" xfId="72"/>
    <cellStyle name="Финансовый 2 2" xfId="126"/>
    <cellStyle name="Финансовый 3" xfId="324"/>
    <cellStyle name="Финансовый 4" xfId="325"/>
    <cellStyle name="Финансовый 4 2" xfId="3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6"/>
  <sheetViews>
    <sheetView tabSelected="1" workbookViewId="0">
      <selection activeCell="L6" sqref="L6"/>
    </sheetView>
  </sheetViews>
  <sheetFormatPr defaultRowHeight="16.5"/>
  <cols>
    <col min="1" max="1" width="2" style="9" customWidth="1"/>
    <col min="2" max="2" width="9.140625" style="9" customWidth="1"/>
    <col min="3" max="3" width="61.5703125" style="9" customWidth="1"/>
    <col min="4" max="4" width="12" style="9" bestFit="1" customWidth="1"/>
    <col min="5" max="5" width="18.28515625" style="9" customWidth="1"/>
    <col min="6" max="6" width="11.42578125" style="9" customWidth="1"/>
    <col min="7" max="7" width="17.5703125" style="9" customWidth="1"/>
    <col min="8" max="8" width="15.5703125" style="9" bestFit="1" customWidth="1"/>
    <col min="9" max="9" width="19.5703125" style="9" customWidth="1"/>
    <col min="10" max="10" width="18.28515625" style="9" customWidth="1"/>
    <col min="11" max="11" width="18.85546875" style="9" customWidth="1"/>
    <col min="12" max="12" width="18.140625" style="9" customWidth="1"/>
    <col min="13" max="13" width="9.5703125" style="9" customWidth="1"/>
    <col min="14" max="14" width="9.5703125" style="9" bestFit="1" customWidth="1"/>
    <col min="15" max="16384" width="9.140625" style="9"/>
  </cols>
  <sheetData>
    <row r="1" spans="2:14">
      <c r="J1" s="223" t="s">
        <v>121</v>
      </c>
      <c r="K1" s="223"/>
      <c r="L1" s="223"/>
    </row>
    <row r="2" spans="2:14">
      <c r="J2" s="88"/>
      <c r="K2" s="88"/>
      <c r="L2" s="88"/>
    </row>
    <row r="3" spans="2:14">
      <c r="B3" s="222" t="s">
        <v>119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2:14">
      <c r="B4" s="222" t="s">
        <v>120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2:14">
      <c r="B5" s="222" t="s">
        <v>253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2:14">
      <c r="L6" s="9" t="s">
        <v>187</v>
      </c>
      <c r="N6" s="12"/>
    </row>
    <row r="7" spans="2:14">
      <c r="B7" s="213" t="s">
        <v>29</v>
      </c>
      <c r="C7" s="213"/>
      <c r="D7" s="86" t="s">
        <v>30</v>
      </c>
      <c r="E7" s="214" t="s">
        <v>143</v>
      </c>
      <c r="F7" s="214"/>
      <c r="G7" s="214"/>
      <c r="H7" s="214"/>
      <c r="I7" s="214"/>
      <c r="J7" s="214"/>
      <c r="K7" s="214"/>
      <c r="L7" s="214"/>
    </row>
    <row r="8" spans="2:14">
      <c r="B8" s="213"/>
      <c r="C8" s="213"/>
      <c r="D8" s="86" t="s">
        <v>31</v>
      </c>
      <c r="E8" s="214">
        <v>104021</v>
      </c>
      <c r="F8" s="214"/>
      <c r="G8" s="214"/>
      <c r="H8" s="214"/>
      <c r="I8" s="214"/>
      <c r="J8" s="214"/>
      <c r="K8" s="214"/>
      <c r="L8" s="214"/>
    </row>
    <row r="9" spans="2:14"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</row>
    <row r="10" spans="2:14">
      <c r="B10" s="213" t="s">
        <v>32</v>
      </c>
      <c r="C10" s="213"/>
      <c r="D10" s="86" t="s">
        <v>30</v>
      </c>
      <c r="E10" s="214" t="s">
        <v>143</v>
      </c>
      <c r="F10" s="214"/>
      <c r="G10" s="214"/>
      <c r="H10" s="214"/>
      <c r="I10" s="214"/>
      <c r="J10" s="214"/>
      <c r="K10" s="214"/>
      <c r="L10" s="214"/>
    </row>
    <row r="11" spans="2:14">
      <c r="B11" s="213"/>
      <c r="C11" s="213"/>
      <c r="D11" s="86" t="s">
        <v>31</v>
      </c>
      <c r="E11" s="214">
        <v>104021</v>
      </c>
      <c r="F11" s="214"/>
      <c r="G11" s="214"/>
      <c r="H11" s="214"/>
      <c r="I11" s="214"/>
      <c r="J11" s="214"/>
      <c r="K11" s="214"/>
      <c r="L11" s="214"/>
    </row>
    <row r="12" spans="2:14"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</row>
    <row r="13" spans="2:14">
      <c r="B13" s="213" t="s">
        <v>33</v>
      </c>
      <c r="C13" s="213"/>
      <c r="D13" s="213"/>
      <c r="E13" s="214" t="s">
        <v>143</v>
      </c>
      <c r="F13" s="214"/>
      <c r="G13" s="214"/>
      <c r="H13" s="214"/>
      <c r="I13" s="214"/>
      <c r="J13" s="214"/>
      <c r="K13" s="214"/>
      <c r="L13" s="214"/>
    </row>
    <row r="14" spans="2:14"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</row>
    <row r="15" spans="2:14">
      <c r="B15" s="213" t="s">
        <v>34</v>
      </c>
      <c r="C15" s="213"/>
      <c r="D15" s="213"/>
      <c r="E15" s="214">
        <v>1006</v>
      </c>
      <c r="F15" s="214"/>
      <c r="G15" s="214"/>
      <c r="H15" s="214"/>
      <c r="I15" s="214"/>
      <c r="J15" s="214"/>
      <c r="K15" s="214"/>
      <c r="L15" s="214"/>
    </row>
    <row r="16" spans="2:14"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</row>
    <row r="17" spans="2:15">
      <c r="B17" s="213" t="s">
        <v>35</v>
      </c>
      <c r="C17" s="213"/>
      <c r="D17" s="213"/>
      <c r="E17" s="214">
        <v>1</v>
      </c>
      <c r="F17" s="214"/>
      <c r="G17" s="214"/>
      <c r="H17" s="214"/>
      <c r="I17" s="214"/>
      <c r="J17" s="214"/>
      <c r="K17" s="214"/>
      <c r="L17" s="214"/>
    </row>
    <row r="18" spans="2:15"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</row>
    <row r="19" spans="2:15">
      <c r="B19" s="224" t="s">
        <v>36</v>
      </c>
      <c r="C19" s="224"/>
      <c r="D19" s="86" t="s">
        <v>37</v>
      </c>
      <c r="E19" s="225" t="s">
        <v>141</v>
      </c>
      <c r="F19" s="225"/>
      <c r="G19" s="225"/>
      <c r="H19" s="225"/>
      <c r="I19" s="225"/>
      <c r="J19" s="225"/>
      <c r="K19" s="225"/>
      <c r="L19" s="225"/>
    </row>
    <row r="20" spans="2:15">
      <c r="B20" s="224"/>
      <c r="C20" s="224"/>
      <c r="D20" s="86" t="s">
        <v>38</v>
      </c>
      <c r="E20" s="225" t="s">
        <v>141</v>
      </c>
      <c r="F20" s="225"/>
      <c r="G20" s="225"/>
      <c r="H20" s="225"/>
      <c r="I20" s="225"/>
      <c r="J20" s="225"/>
      <c r="K20" s="225"/>
      <c r="L20" s="225"/>
    </row>
    <row r="21" spans="2:15">
      <c r="B21" s="224"/>
      <c r="C21" s="224"/>
      <c r="D21" s="86" t="s">
        <v>39</v>
      </c>
      <c r="E21" s="225" t="s">
        <v>142</v>
      </c>
      <c r="F21" s="225"/>
      <c r="G21" s="225"/>
      <c r="H21" s="225"/>
      <c r="I21" s="225"/>
      <c r="J21" s="225"/>
      <c r="K21" s="225"/>
      <c r="L21" s="225"/>
    </row>
    <row r="22" spans="2:15"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</row>
    <row r="23" spans="2:15" ht="27" customHeight="1">
      <c r="B23" s="226" t="s">
        <v>40</v>
      </c>
      <c r="C23" s="227"/>
      <c r="D23" s="86" t="s">
        <v>41</v>
      </c>
      <c r="E23" s="232" t="s">
        <v>200</v>
      </c>
      <c r="F23" s="233"/>
      <c r="G23" s="233"/>
      <c r="H23" s="233"/>
      <c r="I23" s="233"/>
      <c r="J23" s="233"/>
      <c r="K23" s="233"/>
      <c r="L23" s="234"/>
    </row>
    <row r="24" spans="2:15" ht="27">
      <c r="B24" s="228"/>
      <c r="C24" s="229"/>
      <c r="D24" s="86" t="s">
        <v>42</v>
      </c>
      <c r="E24" s="214">
        <v>1108</v>
      </c>
      <c r="F24" s="214"/>
      <c r="G24" s="214"/>
      <c r="H24" s="214"/>
      <c r="I24" s="214"/>
      <c r="J24" s="214"/>
      <c r="K24" s="214"/>
      <c r="L24" s="214"/>
    </row>
    <row r="25" spans="2:15" ht="27">
      <c r="B25" s="228"/>
      <c r="C25" s="229"/>
      <c r="D25" s="86" t="s">
        <v>43</v>
      </c>
      <c r="E25" s="232" t="s">
        <v>201</v>
      </c>
      <c r="F25" s="233"/>
      <c r="G25" s="233"/>
      <c r="H25" s="233"/>
      <c r="I25" s="233"/>
      <c r="J25" s="233"/>
      <c r="K25" s="233"/>
      <c r="L25" s="234"/>
    </row>
    <row r="26" spans="2:15" ht="27">
      <c r="B26" s="230"/>
      <c r="C26" s="231"/>
      <c r="D26" s="86" t="s">
        <v>44</v>
      </c>
      <c r="E26" s="214">
        <v>11001</v>
      </c>
      <c r="F26" s="214"/>
      <c r="G26" s="214"/>
      <c r="H26" s="214"/>
      <c r="I26" s="214"/>
      <c r="J26" s="214"/>
      <c r="K26" s="214"/>
      <c r="L26" s="214"/>
    </row>
    <row r="27" spans="2:15"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</row>
    <row r="28" spans="2:15">
      <c r="B28" s="213" t="s">
        <v>45</v>
      </c>
      <c r="C28" s="213"/>
      <c r="D28" s="213"/>
      <c r="E28" s="214" t="s">
        <v>145</v>
      </c>
      <c r="F28" s="214"/>
      <c r="G28" s="214"/>
      <c r="H28" s="214"/>
      <c r="I28" s="214"/>
      <c r="J28" s="214"/>
      <c r="K28" s="214"/>
      <c r="L28" s="214"/>
    </row>
    <row r="31" spans="2:15" ht="79.5" customHeight="1">
      <c r="B31" s="209" t="s">
        <v>50</v>
      </c>
      <c r="C31" s="215" t="s">
        <v>1</v>
      </c>
      <c r="D31" s="215"/>
      <c r="E31" s="209" t="s">
        <v>49</v>
      </c>
      <c r="F31" s="209" t="s">
        <v>3</v>
      </c>
      <c r="G31" s="209"/>
      <c r="H31" s="209"/>
      <c r="I31" s="209" t="s">
        <v>47</v>
      </c>
      <c r="J31" s="209" t="s">
        <v>4</v>
      </c>
      <c r="K31" s="209" t="s">
        <v>5</v>
      </c>
      <c r="L31" s="209" t="s">
        <v>6</v>
      </c>
      <c r="M31" s="209" t="s">
        <v>46</v>
      </c>
      <c r="N31" s="209"/>
      <c r="O31" s="209" t="s">
        <v>7</v>
      </c>
    </row>
    <row r="32" spans="2:15" ht="54">
      <c r="B32" s="209"/>
      <c r="C32" s="87" t="s">
        <v>8</v>
      </c>
      <c r="D32" s="85" t="s">
        <v>0</v>
      </c>
      <c r="E32" s="209"/>
      <c r="F32" s="85" t="s">
        <v>48</v>
      </c>
      <c r="G32" s="85" t="s">
        <v>9</v>
      </c>
      <c r="H32" s="85" t="s">
        <v>10</v>
      </c>
      <c r="I32" s="209"/>
      <c r="J32" s="209"/>
      <c r="K32" s="209"/>
      <c r="L32" s="209"/>
      <c r="M32" s="85" t="s">
        <v>11</v>
      </c>
      <c r="N32" s="85" t="s">
        <v>12</v>
      </c>
      <c r="O32" s="209"/>
    </row>
    <row r="33" spans="2:15">
      <c r="B33" s="89" t="s">
        <v>13</v>
      </c>
      <c r="C33" s="89" t="s">
        <v>14</v>
      </c>
      <c r="D33" s="89" t="s">
        <v>15</v>
      </c>
      <c r="E33" s="89" t="s">
        <v>16</v>
      </c>
      <c r="F33" s="89" t="s">
        <v>17</v>
      </c>
      <c r="G33" s="89" t="s">
        <v>18</v>
      </c>
      <c r="H33" s="89" t="s">
        <v>19</v>
      </c>
      <c r="I33" s="89" t="s">
        <v>20</v>
      </c>
      <c r="J33" s="89" t="s">
        <v>21</v>
      </c>
      <c r="K33" s="89" t="s">
        <v>22</v>
      </c>
      <c r="L33" s="89" t="s">
        <v>23</v>
      </c>
      <c r="M33" s="89" t="s">
        <v>24</v>
      </c>
      <c r="N33" s="89" t="s">
        <v>25</v>
      </c>
      <c r="O33" s="89" t="s">
        <v>26</v>
      </c>
    </row>
    <row r="34" spans="2:15" ht="17.25">
      <c r="B34" s="59">
        <v>1100000</v>
      </c>
      <c r="C34" s="58" t="s">
        <v>71</v>
      </c>
      <c r="D34" s="59" t="s">
        <v>28</v>
      </c>
      <c r="E34" s="132">
        <f>E35+E44+E52+E56+E67+E70+E75+E82+E80+E66</f>
        <v>2923914.7999999993</v>
      </c>
      <c r="F34" s="132">
        <f t="shared" ref="F34:H34" si="0">F35+F44+F52+F56+F67+F70+F75+F82+F80+F66</f>
        <v>0</v>
      </c>
      <c r="G34" s="132">
        <f t="shared" si="0"/>
        <v>150000</v>
      </c>
      <c r="H34" s="136">
        <f t="shared" si="0"/>
        <v>0</v>
      </c>
      <c r="I34" s="132">
        <f>E34+F34+G34+H34</f>
        <v>3073914.7999999993</v>
      </c>
      <c r="J34" s="132">
        <f>J35+J44+J52+J56+J67+J70+J75+J82+J80+J65</f>
        <v>509467.92000000004</v>
      </c>
      <c r="K34" s="132">
        <f>K35+K44+K52+K56+K67+K70+K75+K82+K80+K65</f>
        <v>503466.55</v>
      </c>
      <c r="L34" s="132">
        <f>L35+L44+L52+L56+L67+L70+L75+L82+L80+L65</f>
        <v>658894.0199999999</v>
      </c>
      <c r="M34" s="10"/>
      <c r="N34" s="10"/>
      <c r="O34" s="10"/>
    </row>
    <row r="35" spans="2:15" ht="54">
      <c r="B35" s="59">
        <v>1110000</v>
      </c>
      <c r="C35" s="58" t="s">
        <v>64</v>
      </c>
      <c r="D35" s="59" t="s">
        <v>28</v>
      </c>
      <c r="E35" s="96">
        <f>E37+E38+E39</f>
        <v>2540711.7999999998</v>
      </c>
      <c r="F35" s="96">
        <f>F37+F38+F39</f>
        <v>0</v>
      </c>
      <c r="G35" s="154">
        <f>G37+G38+G39</f>
        <v>0</v>
      </c>
      <c r="H35" s="96">
        <f>H37+H38+H39</f>
        <v>0</v>
      </c>
      <c r="I35" s="96">
        <f>E35+F35+G35+H35</f>
        <v>2540711.7999999998</v>
      </c>
      <c r="J35" s="96">
        <f>J37+J38+J39</f>
        <v>484588.5</v>
      </c>
      <c r="K35" s="96">
        <f>K37+K38+K39</f>
        <v>479626.73</v>
      </c>
      <c r="L35" s="96">
        <f>L37+L38+L39</f>
        <v>633702.13</v>
      </c>
      <c r="M35" s="10"/>
      <c r="N35" s="10"/>
      <c r="O35" s="10"/>
    </row>
    <row r="36" spans="2:15" ht="17.25">
      <c r="B36" s="59">
        <v>1110000</v>
      </c>
      <c r="C36" s="60" t="s">
        <v>51</v>
      </c>
      <c r="D36" s="59" t="s">
        <v>28</v>
      </c>
      <c r="E36" s="132"/>
      <c r="F36" s="40"/>
      <c r="G36" s="40"/>
      <c r="H36" s="40"/>
      <c r="I36" s="132"/>
      <c r="J36" s="132"/>
      <c r="K36" s="132"/>
      <c r="L36" s="132"/>
      <c r="M36" s="10"/>
      <c r="N36" s="10"/>
      <c r="O36" s="10"/>
    </row>
    <row r="37" spans="2:15" ht="17.25">
      <c r="B37" s="59">
        <v>1111000</v>
      </c>
      <c r="C37" s="58" t="s">
        <v>72</v>
      </c>
      <c r="D37" s="59">
        <v>411100</v>
      </c>
      <c r="E37" s="132">
        <v>2151955.1</v>
      </c>
      <c r="F37" s="40"/>
      <c r="G37" s="136"/>
      <c r="H37" s="136"/>
      <c r="I37" s="132">
        <f>E37+F37+G37+H37</f>
        <v>2151955.1</v>
      </c>
      <c r="J37" s="132">
        <v>352793.3</v>
      </c>
      <c r="K37" s="132">
        <v>352759.16</v>
      </c>
      <c r="L37" s="132">
        <v>486087.91</v>
      </c>
      <c r="M37" s="10"/>
      <c r="N37" s="10"/>
      <c r="O37" s="10"/>
    </row>
    <row r="38" spans="2:15" ht="27">
      <c r="B38" s="59">
        <v>1112000</v>
      </c>
      <c r="C38" s="58" t="s">
        <v>73</v>
      </c>
      <c r="D38" s="59">
        <v>411200</v>
      </c>
      <c r="E38" s="132">
        <v>187749.4</v>
      </c>
      <c r="F38" s="40"/>
      <c r="G38" s="107"/>
      <c r="H38" s="136"/>
      <c r="I38" s="132">
        <f>E38+F38+G38+H38</f>
        <v>187749.4</v>
      </c>
      <c r="J38" s="132">
        <v>31291.599999999999</v>
      </c>
      <c r="K38" s="132">
        <v>26363.97</v>
      </c>
      <c r="L38" s="132">
        <v>47110.62</v>
      </c>
      <c r="M38" s="20"/>
      <c r="N38" s="10"/>
      <c r="O38" s="10"/>
    </row>
    <row r="39" spans="2:15" ht="27">
      <c r="B39" s="59">
        <v>1113000</v>
      </c>
      <c r="C39" s="58" t="s">
        <v>74</v>
      </c>
      <c r="D39" s="59">
        <v>411300</v>
      </c>
      <c r="E39" s="132">
        <v>201007.3</v>
      </c>
      <c r="F39" s="40"/>
      <c r="G39" s="40"/>
      <c r="H39" s="40"/>
      <c r="I39" s="132">
        <f>E39+F39+G39+H39</f>
        <v>201007.3</v>
      </c>
      <c r="J39" s="132">
        <v>100503.6</v>
      </c>
      <c r="K39" s="132">
        <v>100503.6</v>
      </c>
      <c r="L39" s="132">
        <v>100503.6</v>
      </c>
      <c r="M39" s="10"/>
      <c r="N39" s="10"/>
      <c r="O39" s="10"/>
    </row>
    <row r="40" spans="2:15" ht="17.25">
      <c r="B40" s="59">
        <v>1114000</v>
      </c>
      <c r="C40" s="58" t="s">
        <v>52</v>
      </c>
      <c r="D40" s="59">
        <v>411400</v>
      </c>
      <c r="E40" s="132"/>
      <c r="F40" s="40"/>
      <c r="G40" s="40"/>
      <c r="H40" s="40"/>
      <c r="I40" s="132"/>
      <c r="J40" s="132"/>
      <c r="K40" s="132"/>
      <c r="L40" s="132"/>
      <c r="M40" s="10"/>
      <c r="N40" s="10"/>
      <c r="O40" s="10"/>
    </row>
    <row r="41" spans="2:15" ht="17.25">
      <c r="B41" s="59">
        <v>1115000</v>
      </c>
      <c r="C41" s="58" t="s">
        <v>75</v>
      </c>
      <c r="D41" s="59">
        <v>411500</v>
      </c>
      <c r="E41" s="132"/>
      <c r="F41" s="40"/>
      <c r="G41" s="40"/>
      <c r="H41" s="40"/>
      <c r="I41" s="132"/>
      <c r="J41" s="132"/>
      <c r="K41" s="132"/>
      <c r="L41" s="132"/>
      <c r="M41" s="10"/>
      <c r="N41" s="10"/>
      <c r="O41" s="10"/>
    </row>
    <row r="42" spans="2:15" ht="17.25">
      <c r="B42" s="59">
        <v>1116000</v>
      </c>
      <c r="C42" s="58" t="s">
        <v>76</v>
      </c>
      <c r="D42" s="59">
        <v>412100</v>
      </c>
      <c r="E42" s="132"/>
      <c r="F42" s="40"/>
      <c r="G42" s="40"/>
      <c r="H42" s="40"/>
      <c r="I42" s="132"/>
      <c r="J42" s="132"/>
      <c r="K42" s="132"/>
      <c r="L42" s="132"/>
      <c r="M42" s="10"/>
      <c r="N42" s="10"/>
      <c r="O42" s="10"/>
    </row>
    <row r="43" spans="2:15" ht="17.25">
      <c r="B43" s="59">
        <v>1120000</v>
      </c>
      <c r="C43" s="58" t="s">
        <v>53</v>
      </c>
      <c r="D43" s="59" t="s">
        <v>28</v>
      </c>
      <c r="E43" s="132"/>
      <c r="F43" s="40"/>
      <c r="G43" s="40"/>
      <c r="H43" s="40"/>
      <c r="I43" s="132"/>
      <c r="J43" s="132"/>
      <c r="K43" s="132"/>
      <c r="L43" s="132"/>
      <c r="M43" s="10"/>
      <c r="N43" s="10"/>
      <c r="O43" s="10"/>
    </row>
    <row r="44" spans="2:15" ht="17.25">
      <c r="B44" s="59">
        <v>1121000</v>
      </c>
      <c r="C44" s="60" t="s">
        <v>54</v>
      </c>
      <c r="D44" s="59"/>
      <c r="E44" s="132">
        <f>E46+E47+E48+E49+E51</f>
        <v>17252.3</v>
      </c>
      <c r="F44" s="41">
        <f>F46+F47+F48+F49</f>
        <v>0</v>
      </c>
      <c r="G44" s="136">
        <f>G46+G47+G48+G49</f>
        <v>0</v>
      </c>
      <c r="H44" s="136">
        <f>H46+H47+H48+H49</f>
        <v>1193.03</v>
      </c>
      <c r="I44" s="132">
        <f>E44+F44+G44+H44</f>
        <v>18445.329999999998</v>
      </c>
      <c r="J44" s="132">
        <f>J46+J47+J48+J49</f>
        <v>2921.85</v>
      </c>
      <c r="K44" s="132">
        <f>K46+K47+K48+K49</f>
        <v>2921.85</v>
      </c>
      <c r="L44" s="132">
        <f>L46+L47+L48+L49</f>
        <v>4130.21</v>
      </c>
      <c r="M44" s="10"/>
      <c r="N44" s="10"/>
      <c r="O44" s="10"/>
    </row>
    <row r="45" spans="2:15" ht="17.25">
      <c r="B45" s="59">
        <v>1121100</v>
      </c>
      <c r="C45" s="58" t="s">
        <v>77</v>
      </c>
      <c r="D45" s="59">
        <v>421100</v>
      </c>
      <c r="E45" s="132"/>
      <c r="F45" s="106"/>
      <c r="G45" s="106"/>
      <c r="H45" s="106"/>
      <c r="I45" s="132"/>
      <c r="J45" s="132"/>
      <c r="K45" s="132"/>
      <c r="L45" s="132"/>
      <c r="M45" s="10"/>
      <c r="N45" s="10"/>
      <c r="O45" s="10"/>
    </row>
    <row r="46" spans="2:15" ht="17.25">
      <c r="B46" s="59">
        <v>1121200</v>
      </c>
      <c r="C46" s="58" t="s">
        <v>78</v>
      </c>
      <c r="D46" s="59">
        <v>421200</v>
      </c>
      <c r="E46" s="132"/>
      <c r="F46" s="106"/>
      <c r="G46" s="136"/>
      <c r="H46" s="107"/>
      <c r="I46" s="132">
        <f>E46+F46+G46+H46</f>
        <v>0</v>
      </c>
      <c r="J46" s="132"/>
      <c r="K46" s="132"/>
      <c r="L46" s="132"/>
      <c r="M46" s="10"/>
      <c r="N46" s="10"/>
      <c r="O46" s="20"/>
    </row>
    <row r="47" spans="2:15" ht="17.25">
      <c r="B47" s="59">
        <v>1121300</v>
      </c>
      <c r="C47" s="58" t="s">
        <v>79</v>
      </c>
      <c r="D47" s="59">
        <v>421300</v>
      </c>
      <c r="E47" s="132">
        <v>500</v>
      </c>
      <c r="F47" s="106"/>
      <c r="G47" s="107"/>
      <c r="H47" s="136"/>
      <c r="I47" s="132">
        <f>E47+F47+G47+H47</f>
        <v>500</v>
      </c>
      <c r="J47" s="132"/>
      <c r="K47" s="132"/>
      <c r="L47" s="132"/>
      <c r="M47" s="10"/>
      <c r="N47" s="10"/>
      <c r="O47" s="10"/>
    </row>
    <row r="48" spans="2:15" ht="17.25">
      <c r="B48" s="59">
        <v>1121400</v>
      </c>
      <c r="C48" s="58" t="s">
        <v>80</v>
      </c>
      <c r="D48" s="59">
        <v>421400</v>
      </c>
      <c r="E48" s="132">
        <v>16712.3</v>
      </c>
      <c r="F48" s="106"/>
      <c r="G48" s="136"/>
      <c r="H48" s="136">
        <v>1193.03</v>
      </c>
      <c r="I48" s="132">
        <f>E48+F48+G48+H48</f>
        <v>17905.329999999998</v>
      </c>
      <c r="J48" s="132">
        <v>2884.85</v>
      </c>
      <c r="K48" s="132">
        <v>2884.85</v>
      </c>
      <c r="L48" s="132">
        <v>4093.21</v>
      </c>
      <c r="M48" s="10"/>
      <c r="N48" s="10"/>
      <c r="O48" s="10"/>
    </row>
    <row r="49" spans="2:15" ht="17.25">
      <c r="B49" s="59">
        <v>1121500</v>
      </c>
      <c r="C49" s="58" t="s">
        <v>81</v>
      </c>
      <c r="D49" s="59">
        <v>421500</v>
      </c>
      <c r="E49" s="132">
        <v>40</v>
      </c>
      <c r="F49" s="106"/>
      <c r="G49" s="106"/>
      <c r="H49" s="107"/>
      <c r="I49" s="132">
        <f>E49+F49+G49+H49</f>
        <v>40</v>
      </c>
      <c r="J49" s="132">
        <v>37</v>
      </c>
      <c r="K49" s="132">
        <v>37</v>
      </c>
      <c r="L49" s="132">
        <v>37</v>
      </c>
      <c r="M49" s="10"/>
      <c r="N49" s="10"/>
      <c r="O49" s="10"/>
    </row>
    <row r="50" spans="2:15" ht="17.25">
      <c r="B50" s="59">
        <v>1121600</v>
      </c>
      <c r="C50" s="58" t="s">
        <v>82</v>
      </c>
      <c r="D50" s="59">
        <v>421600</v>
      </c>
      <c r="E50" s="132"/>
      <c r="F50" s="106"/>
      <c r="G50" s="106"/>
      <c r="H50" s="106"/>
      <c r="I50" s="132"/>
      <c r="J50" s="132"/>
      <c r="K50" s="132"/>
      <c r="L50" s="132"/>
      <c r="M50" s="10"/>
      <c r="N50" s="10"/>
      <c r="O50" s="10"/>
    </row>
    <row r="51" spans="2:15" ht="17.25">
      <c r="B51" s="59">
        <v>1121700</v>
      </c>
      <c r="C51" s="58" t="s">
        <v>83</v>
      </c>
      <c r="D51" s="59">
        <v>421700</v>
      </c>
      <c r="E51" s="132"/>
      <c r="F51" s="106"/>
      <c r="G51" s="107"/>
      <c r="H51" s="106"/>
      <c r="I51" s="132"/>
      <c r="J51" s="132"/>
      <c r="K51" s="132"/>
      <c r="L51" s="132"/>
      <c r="M51" s="10"/>
      <c r="N51" s="10"/>
      <c r="O51" s="10"/>
    </row>
    <row r="52" spans="2:15" ht="17.25">
      <c r="B52" s="59">
        <v>1122000</v>
      </c>
      <c r="C52" s="60" t="s">
        <v>177</v>
      </c>
      <c r="D52" s="59" t="s">
        <v>28</v>
      </c>
      <c r="E52" s="132">
        <f>E53+E54</f>
        <v>98172</v>
      </c>
      <c r="F52" s="132">
        <f t="shared" ref="F52:H52" si="1">F53+F54</f>
        <v>0</v>
      </c>
      <c r="G52" s="132">
        <f t="shared" si="1"/>
        <v>0</v>
      </c>
      <c r="H52" s="136">
        <f t="shared" si="1"/>
        <v>-10757.62</v>
      </c>
      <c r="I52" s="132">
        <f>E52+F52+G52+H52</f>
        <v>87414.38</v>
      </c>
      <c r="J52" s="132">
        <f>J53+J54</f>
        <v>9857.7099999999991</v>
      </c>
      <c r="K52" s="132">
        <f t="shared" ref="K52:L52" si="2">K53+K54</f>
        <v>8818.11</v>
      </c>
      <c r="L52" s="132">
        <f t="shared" si="2"/>
        <v>7890.1100000000006</v>
      </c>
      <c r="M52" s="10"/>
      <c r="N52" s="10"/>
      <c r="O52" s="10"/>
    </row>
    <row r="53" spans="2:15" ht="17.25">
      <c r="B53" s="59">
        <v>1122100</v>
      </c>
      <c r="C53" s="58" t="s">
        <v>84</v>
      </c>
      <c r="D53" s="59">
        <v>422100</v>
      </c>
      <c r="E53" s="132">
        <v>58172</v>
      </c>
      <c r="F53" s="106"/>
      <c r="G53" s="136"/>
      <c r="H53" s="136">
        <v>-10757.62</v>
      </c>
      <c r="I53" s="132">
        <f t="shared" ref="I53:I54" si="3">E53+F53+G53+H53</f>
        <v>47414.38</v>
      </c>
      <c r="J53" s="132">
        <v>5050</v>
      </c>
      <c r="K53" s="132">
        <v>4010.4</v>
      </c>
      <c r="L53" s="132">
        <v>3082.4</v>
      </c>
      <c r="M53" s="20"/>
      <c r="N53" s="10"/>
      <c r="O53" s="10"/>
    </row>
    <row r="54" spans="2:15" ht="17.25">
      <c r="B54" s="59">
        <v>1122200</v>
      </c>
      <c r="C54" s="58" t="s">
        <v>85</v>
      </c>
      <c r="D54" s="59">
        <v>422200</v>
      </c>
      <c r="E54" s="132">
        <v>40000</v>
      </c>
      <c r="F54" s="106"/>
      <c r="G54" s="136"/>
      <c r="H54" s="136"/>
      <c r="I54" s="132">
        <f t="shared" si="3"/>
        <v>40000</v>
      </c>
      <c r="J54" s="132">
        <v>4807.71</v>
      </c>
      <c r="K54" s="132">
        <v>4807.71</v>
      </c>
      <c r="L54" s="132">
        <v>4807.71</v>
      </c>
      <c r="M54" s="10"/>
      <c r="N54" s="10"/>
      <c r="O54" s="10"/>
    </row>
    <row r="55" spans="2:15" ht="17.25">
      <c r="B55" s="59">
        <v>1122300</v>
      </c>
      <c r="C55" s="58" t="s">
        <v>86</v>
      </c>
      <c r="D55" s="59">
        <v>422900</v>
      </c>
      <c r="E55" s="132"/>
      <c r="F55" s="40"/>
      <c r="G55" s="40"/>
      <c r="H55" s="40"/>
      <c r="I55" s="132"/>
      <c r="J55" s="132"/>
      <c r="K55" s="132"/>
      <c r="L55" s="132"/>
      <c r="M55" s="10"/>
      <c r="N55" s="10"/>
      <c r="O55" s="10"/>
    </row>
    <row r="56" spans="2:15" ht="17.25">
      <c r="B56" s="59">
        <v>1123000</v>
      </c>
      <c r="C56" s="60" t="s">
        <v>87</v>
      </c>
      <c r="D56" s="59" t="s">
        <v>28</v>
      </c>
      <c r="E56" s="132">
        <f>E58+E63+E64+E59+E60+E57+E61</f>
        <v>151525.29999999999</v>
      </c>
      <c r="F56" s="132">
        <f>F58+F63+F64+F59+F60+F57+F61</f>
        <v>0</v>
      </c>
      <c r="G56" s="136">
        <f>G58+G63+G64+G59+G60+G57+G61</f>
        <v>150000</v>
      </c>
      <c r="H56" s="136">
        <f>H58+H63+H64+H59+H60+H57+H61</f>
        <v>3125.4700000000003</v>
      </c>
      <c r="I56" s="132">
        <f t="shared" ref="I56:I61" si="4">E56+F56+G56+H56</f>
        <v>304650.76999999996</v>
      </c>
      <c r="J56" s="132">
        <f>J57+J58+J59+J60+J61+J63+J64+J57</f>
        <v>8087.2800000000007</v>
      </c>
      <c r="K56" s="132">
        <f>K57+K58+K59+K60+K61+K63+K64+K57</f>
        <v>8087.2800000000007</v>
      </c>
      <c r="L56" s="132">
        <f>L57+L58+L59+L60+L61+L63+L64+L57</f>
        <v>8465.58</v>
      </c>
      <c r="M56" s="10"/>
      <c r="N56" s="10"/>
      <c r="O56" s="10"/>
    </row>
    <row r="57" spans="2:15" ht="17.25">
      <c r="B57" s="59">
        <v>1123100</v>
      </c>
      <c r="C57" s="58" t="s">
        <v>88</v>
      </c>
      <c r="D57" s="59">
        <v>423100</v>
      </c>
      <c r="E57" s="132"/>
      <c r="F57" s="106"/>
      <c r="G57" s="136"/>
      <c r="H57" s="106"/>
      <c r="I57" s="132">
        <f t="shared" si="4"/>
        <v>0</v>
      </c>
      <c r="J57" s="132"/>
      <c r="K57" s="132"/>
      <c r="L57" s="132"/>
      <c r="M57" s="10"/>
      <c r="N57" s="10"/>
      <c r="O57" s="10"/>
    </row>
    <row r="58" spans="2:15" ht="17.25">
      <c r="B58" s="59">
        <v>1123200</v>
      </c>
      <c r="C58" s="58" t="s">
        <v>89</v>
      </c>
      <c r="D58" s="59">
        <v>423200</v>
      </c>
      <c r="E58" s="132">
        <v>97607.8</v>
      </c>
      <c r="F58" s="106"/>
      <c r="G58" s="136"/>
      <c r="H58" s="136">
        <v>-963.03</v>
      </c>
      <c r="I58" s="132">
        <f t="shared" si="4"/>
        <v>96644.77</v>
      </c>
      <c r="J58" s="132">
        <v>736.8</v>
      </c>
      <c r="K58" s="132">
        <v>736.8</v>
      </c>
      <c r="L58" s="132">
        <v>736.8</v>
      </c>
      <c r="M58" s="10"/>
      <c r="N58" s="10"/>
      <c r="O58" s="10"/>
    </row>
    <row r="59" spans="2:15" ht="17.25">
      <c r="B59" s="59">
        <v>1123300</v>
      </c>
      <c r="C59" s="58" t="s">
        <v>90</v>
      </c>
      <c r="D59" s="59">
        <v>423300</v>
      </c>
      <c r="E59" s="132">
        <v>1400</v>
      </c>
      <c r="F59" s="106"/>
      <c r="G59" s="136"/>
      <c r="H59" s="136">
        <v>1789.9</v>
      </c>
      <c r="I59" s="132">
        <f t="shared" si="4"/>
        <v>3189.9</v>
      </c>
      <c r="J59" s="132"/>
      <c r="K59" s="132"/>
      <c r="L59" s="132"/>
      <c r="M59" s="10"/>
      <c r="N59" s="10"/>
      <c r="O59" s="10"/>
    </row>
    <row r="60" spans="2:15" ht="17.25">
      <c r="B60" s="59">
        <v>1123400</v>
      </c>
      <c r="C60" s="58" t="s">
        <v>91</v>
      </c>
      <c r="D60" s="59">
        <v>423400</v>
      </c>
      <c r="E60" s="132">
        <v>1301.5</v>
      </c>
      <c r="F60" s="106"/>
      <c r="G60" s="136"/>
      <c r="H60" s="107"/>
      <c r="I60" s="132">
        <f t="shared" si="4"/>
        <v>1301.5</v>
      </c>
      <c r="J60" s="132">
        <v>30</v>
      </c>
      <c r="K60" s="132">
        <v>30</v>
      </c>
      <c r="L60" s="132">
        <v>5.3</v>
      </c>
      <c r="M60" s="10"/>
      <c r="N60" s="10"/>
      <c r="O60" s="10"/>
    </row>
    <row r="61" spans="2:15" ht="17.25">
      <c r="B61" s="59">
        <v>1123500</v>
      </c>
      <c r="C61" s="58" t="s">
        <v>92</v>
      </c>
      <c r="D61" s="59">
        <v>423500</v>
      </c>
      <c r="E61" s="133"/>
      <c r="F61" s="106"/>
      <c r="G61" s="136">
        <v>150000</v>
      </c>
      <c r="H61" s="136"/>
      <c r="I61" s="132">
        <f t="shared" si="4"/>
        <v>150000</v>
      </c>
      <c r="J61" s="132"/>
      <c r="K61" s="132"/>
      <c r="L61" s="132"/>
      <c r="M61" s="10"/>
      <c r="N61" s="10"/>
      <c r="O61" s="10"/>
    </row>
    <row r="62" spans="2:15" ht="17.25">
      <c r="B62" s="59">
        <v>1123600</v>
      </c>
      <c r="C62" s="58" t="s">
        <v>93</v>
      </c>
      <c r="D62" s="59">
        <v>423600</v>
      </c>
      <c r="E62" s="132"/>
      <c r="F62" s="106"/>
      <c r="G62" s="106"/>
      <c r="H62" s="136"/>
      <c r="I62" s="132"/>
      <c r="J62" s="132"/>
      <c r="K62" s="132"/>
      <c r="L62" s="132"/>
      <c r="M62" s="10"/>
      <c r="N62" s="10"/>
      <c r="O62" s="10"/>
    </row>
    <row r="63" spans="2:15" ht="17.25">
      <c r="B63" s="59">
        <v>1123700</v>
      </c>
      <c r="C63" s="58" t="s">
        <v>94</v>
      </c>
      <c r="D63" s="59">
        <v>423700</v>
      </c>
      <c r="E63" s="132">
        <v>1500</v>
      </c>
      <c r="F63" s="106"/>
      <c r="G63" s="136"/>
      <c r="H63" s="136">
        <v>5000</v>
      </c>
      <c r="I63" s="132">
        <f>E63+F63+G63+H63</f>
        <v>6500</v>
      </c>
      <c r="J63" s="132">
        <v>951.67</v>
      </c>
      <c r="K63" s="132">
        <v>951.67</v>
      </c>
      <c r="L63" s="132">
        <v>1354.67</v>
      </c>
      <c r="M63" s="10"/>
      <c r="N63" s="10"/>
      <c r="O63" s="10"/>
    </row>
    <row r="64" spans="2:15" ht="17.25">
      <c r="B64" s="59">
        <v>1123800</v>
      </c>
      <c r="C64" s="58" t="s">
        <v>95</v>
      </c>
      <c r="D64" s="59">
        <v>423900</v>
      </c>
      <c r="E64" s="132">
        <v>49716</v>
      </c>
      <c r="F64" s="106"/>
      <c r="G64" s="136"/>
      <c r="H64" s="136">
        <v>-2701.4</v>
      </c>
      <c r="I64" s="132">
        <f>E64+F64+G64+H64</f>
        <v>47014.6</v>
      </c>
      <c r="J64" s="132">
        <v>6368.81</v>
      </c>
      <c r="K64" s="132">
        <v>6368.81</v>
      </c>
      <c r="L64" s="132">
        <v>6368.81</v>
      </c>
      <c r="M64" s="10"/>
      <c r="N64" s="10"/>
      <c r="O64" s="10"/>
    </row>
    <row r="65" spans="2:15" ht="17.25">
      <c r="B65" s="59">
        <v>1124000</v>
      </c>
      <c r="C65" s="60" t="s">
        <v>55</v>
      </c>
      <c r="D65" s="59" t="s">
        <v>28</v>
      </c>
      <c r="E65" s="132"/>
      <c r="F65" s="40"/>
      <c r="G65" s="40"/>
      <c r="H65" s="136">
        <f>H66</f>
        <v>0</v>
      </c>
      <c r="I65" s="132">
        <f>E65+F65+G65+H65</f>
        <v>0</v>
      </c>
      <c r="J65" s="132">
        <f>J66</f>
        <v>0</v>
      </c>
      <c r="K65" s="132">
        <f>K66</f>
        <v>0</v>
      </c>
      <c r="L65" s="132"/>
      <c r="M65" s="10"/>
      <c r="N65" s="10"/>
      <c r="O65" s="10"/>
    </row>
    <row r="66" spans="2:15" ht="17.25">
      <c r="B66" s="59">
        <v>1124100</v>
      </c>
      <c r="C66" s="58" t="s">
        <v>96</v>
      </c>
      <c r="D66" s="59">
        <v>424100</v>
      </c>
      <c r="E66" s="132"/>
      <c r="F66" s="40"/>
      <c r="G66" s="40"/>
      <c r="H66" s="136"/>
      <c r="I66" s="132"/>
      <c r="J66" s="132"/>
      <c r="K66" s="132"/>
      <c r="L66" s="132"/>
      <c r="M66" s="10"/>
      <c r="N66" s="10"/>
      <c r="O66" s="10"/>
    </row>
    <row r="67" spans="2:15" ht="17.25">
      <c r="B67" s="59">
        <v>1125000</v>
      </c>
      <c r="C67" s="60" t="s">
        <v>56</v>
      </c>
      <c r="D67" s="59" t="s">
        <v>28</v>
      </c>
      <c r="E67" s="132">
        <f>E68+E69</f>
        <v>102909</v>
      </c>
      <c r="F67" s="41">
        <f>F68+F69</f>
        <v>0</v>
      </c>
      <c r="G67" s="136">
        <f>G68+G69</f>
        <v>0</v>
      </c>
      <c r="H67" s="136">
        <f>H68+H69</f>
        <v>1468.5</v>
      </c>
      <c r="I67" s="132">
        <f>E67+F67+G67+H67</f>
        <v>104377.5</v>
      </c>
      <c r="J67" s="132">
        <f>J68+J69</f>
        <v>0</v>
      </c>
      <c r="K67" s="132">
        <f>K68+K69</f>
        <v>0</v>
      </c>
      <c r="L67" s="132"/>
      <c r="M67" s="10"/>
      <c r="N67" s="10"/>
      <c r="O67" s="10"/>
    </row>
    <row r="68" spans="2:15" ht="17.25">
      <c r="B68" s="59">
        <v>1125100</v>
      </c>
      <c r="C68" s="58" t="s">
        <v>97</v>
      </c>
      <c r="D68" s="59">
        <v>425100</v>
      </c>
      <c r="E68" s="132">
        <v>100000</v>
      </c>
      <c r="F68" s="106"/>
      <c r="G68" s="107"/>
      <c r="H68" s="136">
        <v>977.5</v>
      </c>
      <c r="I68" s="132">
        <f t="shared" ref="I68:I75" si="5">E68+F68+G68+H68</f>
        <v>100977.5</v>
      </c>
      <c r="J68" s="132"/>
      <c r="K68" s="132"/>
      <c r="L68" s="132"/>
      <c r="M68" s="10"/>
      <c r="N68" s="10"/>
      <c r="O68" s="10"/>
    </row>
    <row r="69" spans="2:15" ht="20.25" customHeight="1">
      <c r="B69" s="59">
        <v>1125200</v>
      </c>
      <c r="C69" s="58" t="s">
        <v>98</v>
      </c>
      <c r="D69" s="59">
        <v>425200</v>
      </c>
      <c r="E69" s="132">
        <v>2909</v>
      </c>
      <c r="F69" s="106"/>
      <c r="G69" s="136"/>
      <c r="H69" s="136">
        <v>491</v>
      </c>
      <c r="I69" s="132">
        <f t="shared" si="5"/>
        <v>3400</v>
      </c>
      <c r="J69" s="132"/>
      <c r="K69" s="132"/>
      <c r="L69" s="132"/>
      <c r="M69" s="10"/>
      <c r="N69" s="10"/>
      <c r="O69" s="10"/>
    </row>
    <row r="70" spans="2:15" ht="17.25">
      <c r="B70" s="59">
        <v>1126000</v>
      </c>
      <c r="C70" s="60" t="s">
        <v>99</v>
      </c>
      <c r="D70" s="59" t="s">
        <v>28</v>
      </c>
      <c r="E70" s="132">
        <f>E71+E72+E73+E74</f>
        <v>9618</v>
      </c>
      <c r="F70" s="41">
        <f>F71+F72+F73+F74</f>
        <v>0</v>
      </c>
      <c r="G70" s="136">
        <f>G71+G72+G73+G74</f>
        <v>0</v>
      </c>
      <c r="H70" s="136">
        <f>H71+H72+H73+H74</f>
        <v>4060.62</v>
      </c>
      <c r="I70" s="132">
        <f t="shared" si="5"/>
        <v>13678.619999999999</v>
      </c>
      <c r="J70" s="132">
        <f t="shared" ref="J70:L70" si="6">J71+J72+J73+J74</f>
        <v>2248.83</v>
      </c>
      <c r="K70" s="132">
        <f t="shared" si="6"/>
        <v>2248.83</v>
      </c>
      <c r="L70" s="132">
        <f t="shared" si="6"/>
        <v>2942.24</v>
      </c>
      <c r="M70" s="10"/>
      <c r="N70" s="10"/>
      <c r="O70" s="10"/>
    </row>
    <row r="71" spans="2:15" ht="17.25">
      <c r="B71" s="59">
        <v>1126100</v>
      </c>
      <c r="C71" s="58" t="s">
        <v>100</v>
      </c>
      <c r="D71" s="59">
        <v>426100</v>
      </c>
      <c r="E71" s="132">
        <v>7573</v>
      </c>
      <c r="F71" s="40"/>
      <c r="G71" s="136"/>
      <c r="H71" s="136">
        <v>720</v>
      </c>
      <c r="I71" s="132">
        <f t="shared" si="5"/>
        <v>8293</v>
      </c>
      <c r="J71" s="132">
        <v>750.61</v>
      </c>
      <c r="K71" s="132">
        <v>750.61</v>
      </c>
      <c r="L71" s="132">
        <v>1929.29</v>
      </c>
      <c r="M71" s="10"/>
      <c r="N71" s="10"/>
      <c r="O71" s="10"/>
    </row>
    <row r="72" spans="2:15" ht="17.25">
      <c r="B72" s="59">
        <v>1126400</v>
      </c>
      <c r="C72" s="58" t="s">
        <v>101</v>
      </c>
      <c r="D72" s="59">
        <v>426400</v>
      </c>
      <c r="E72" s="132">
        <v>1080</v>
      </c>
      <c r="F72" s="40"/>
      <c r="G72" s="136"/>
      <c r="H72" s="136">
        <v>3090.4</v>
      </c>
      <c r="I72" s="132">
        <f t="shared" si="5"/>
        <v>4170.3999999999996</v>
      </c>
      <c r="J72" s="132">
        <v>1248</v>
      </c>
      <c r="K72" s="132">
        <v>1248</v>
      </c>
      <c r="L72" s="132">
        <v>633.35</v>
      </c>
      <c r="M72" s="10"/>
      <c r="N72" s="10"/>
      <c r="O72" s="10"/>
    </row>
    <row r="73" spans="2:15" ht="17.25">
      <c r="B73" s="59">
        <v>1126700</v>
      </c>
      <c r="C73" s="58" t="s">
        <v>102</v>
      </c>
      <c r="D73" s="59">
        <v>426700</v>
      </c>
      <c r="E73" s="132">
        <v>965</v>
      </c>
      <c r="F73" s="40"/>
      <c r="G73" s="136"/>
      <c r="H73" s="136">
        <v>250.22</v>
      </c>
      <c r="I73" s="132">
        <f t="shared" si="5"/>
        <v>1215.22</v>
      </c>
      <c r="J73" s="132">
        <v>250.22</v>
      </c>
      <c r="K73" s="132">
        <v>250.22</v>
      </c>
      <c r="L73" s="132">
        <v>379.6</v>
      </c>
      <c r="M73" s="10"/>
      <c r="N73" s="10"/>
      <c r="O73" s="10"/>
    </row>
    <row r="74" spans="2:15" ht="17.25">
      <c r="B74" s="59">
        <v>1126800</v>
      </c>
      <c r="C74" s="58" t="s">
        <v>103</v>
      </c>
      <c r="D74" s="59">
        <v>426900</v>
      </c>
      <c r="E74" s="132"/>
      <c r="F74" s="40"/>
      <c r="G74" s="136"/>
      <c r="H74" s="136"/>
      <c r="I74" s="132">
        <f t="shared" si="5"/>
        <v>0</v>
      </c>
      <c r="J74" s="132"/>
      <c r="K74" s="132"/>
      <c r="L74" s="132"/>
      <c r="M74" s="10"/>
      <c r="N74" s="10"/>
      <c r="O74" s="10"/>
    </row>
    <row r="75" spans="2:15" ht="40.5">
      <c r="B75" s="59">
        <v>1172000</v>
      </c>
      <c r="C75" s="60" t="s">
        <v>57</v>
      </c>
      <c r="D75" s="59" t="s">
        <v>28</v>
      </c>
      <c r="E75" s="155">
        <v>674</v>
      </c>
      <c r="F75" s="107"/>
      <c r="G75" s="154"/>
      <c r="H75" s="154"/>
      <c r="I75" s="155">
        <f t="shared" si="5"/>
        <v>674</v>
      </c>
      <c r="J75" s="155">
        <f>J78+J77</f>
        <v>193</v>
      </c>
      <c r="K75" s="155">
        <f>K78+K77</f>
        <v>193</v>
      </c>
      <c r="L75" s="155">
        <f>L78+L77</f>
        <v>193</v>
      </c>
      <c r="M75" s="132">
        <f>M78+M77</f>
        <v>0</v>
      </c>
      <c r="N75" s="10"/>
      <c r="O75" s="10"/>
    </row>
    <row r="76" spans="2:15" ht="17.25">
      <c r="B76" s="59">
        <v>1172100</v>
      </c>
      <c r="C76" s="58" t="s">
        <v>108</v>
      </c>
      <c r="D76" s="59">
        <v>482100</v>
      </c>
      <c r="E76" s="132"/>
      <c r="F76" s="40"/>
      <c r="G76" s="40"/>
      <c r="H76" s="40"/>
      <c r="I76" s="132"/>
      <c r="J76" s="132"/>
      <c r="K76" s="132"/>
      <c r="L76" s="132"/>
      <c r="M76" s="10"/>
      <c r="N76" s="10"/>
      <c r="O76" s="10"/>
    </row>
    <row r="77" spans="2:15" ht="17.25">
      <c r="B77" s="59">
        <v>1172200</v>
      </c>
      <c r="C77" s="58" t="s">
        <v>109</v>
      </c>
      <c r="D77" s="59">
        <v>482200</v>
      </c>
      <c r="E77" s="132"/>
      <c r="F77" s="40"/>
      <c r="G77" s="40"/>
      <c r="H77" s="40"/>
      <c r="I77" s="132"/>
      <c r="J77" s="132"/>
      <c r="K77" s="132"/>
      <c r="L77" s="132"/>
      <c r="M77" s="10"/>
      <c r="N77" s="10"/>
      <c r="O77" s="10"/>
    </row>
    <row r="78" spans="2:15" ht="17.25">
      <c r="B78" s="59">
        <v>1172300</v>
      </c>
      <c r="C78" s="58" t="s">
        <v>110</v>
      </c>
      <c r="D78" s="59">
        <v>482300</v>
      </c>
      <c r="E78" s="132"/>
      <c r="F78" s="40"/>
      <c r="G78" s="40"/>
      <c r="H78" s="40"/>
      <c r="I78" s="132"/>
      <c r="J78" s="132">
        <v>193</v>
      </c>
      <c r="K78" s="132">
        <v>193</v>
      </c>
      <c r="L78" s="132">
        <v>193</v>
      </c>
      <c r="M78" s="10"/>
      <c r="N78" s="10"/>
      <c r="O78" s="10"/>
    </row>
    <row r="79" spans="2:15" ht="27">
      <c r="B79" s="59">
        <v>1172400</v>
      </c>
      <c r="C79" s="58" t="s">
        <v>111</v>
      </c>
      <c r="D79" s="59">
        <v>482400</v>
      </c>
      <c r="E79" s="132"/>
      <c r="F79" s="40"/>
      <c r="G79" s="40"/>
      <c r="H79" s="40"/>
      <c r="I79" s="132"/>
      <c r="J79" s="132"/>
      <c r="K79" s="132"/>
      <c r="L79" s="132"/>
      <c r="M79" s="10"/>
      <c r="N79" s="10"/>
      <c r="O79" s="10"/>
    </row>
    <row r="80" spans="2:15" s="103" customFormat="1" ht="40.5">
      <c r="B80" s="4">
        <v>1175000</v>
      </c>
      <c r="C80" s="6" t="s">
        <v>214</v>
      </c>
      <c r="D80" s="4" t="s">
        <v>28</v>
      </c>
      <c r="E80" s="132"/>
      <c r="F80" s="106"/>
      <c r="G80" s="106"/>
      <c r="H80" s="96">
        <f>H81</f>
        <v>0</v>
      </c>
      <c r="I80" s="96">
        <f>E80+F80+G80+H80</f>
        <v>0</v>
      </c>
      <c r="J80" s="96">
        <f>J81</f>
        <v>0</v>
      </c>
      <c r="K80" s="96">
        <f>K81</f>
        <v>0</v>
      </c>
      <c r="L80" s="96">
        <f>L81</f>
        <v>0</v>
      </c>
      <c r="M80" s="156"/>
      <c r="N80" s="104"/>
      <c r="O80" s="104"/>
    </row>
    <row r="81" spans="2:15" s="103" customFormat="1" ht="27">
      <c r="B81" s="4">
        <v>1175100</v>
      </c>
      <c r="C81" s="58" t="s">
        <v>215</v>
      </c>
      <c r="D81" s="4">
        <v>485100</v>
      </c>
      <c r="E81" s="132"/>
      <c r="F81" s="106"/>
      <c r="G81" s="106"/>
      <c r="H81" s="96"/>
      <c r="I81" s="96"/>
      <c r="J81" s="96"/>
      <c r="K81" s="96"/>
      <c r="L81" s="96"/>
      <c r="M81" s="156"/>
      <c r="N81" s="104"/>
      <c r="O81" s="104"/>
    </row>
    <row r="82" spans="2:15" ht="17.25">
      <c r="B82" s="59">
        <v>1176000</v>
      </c>
      <c r="C82" s="60" t="s">
        <v>58</v>
      </c>
      <c r="D82" s="59" t="s">
        <v>28</v>
      </c>
      <c r="E82" s="132">
        <f>E83</f>
        <v>3052.4</v>
      </c>
      <c r="F82" s="40">
        <f>F83</f>
        <v>0</v>
      </c>
      <c r="G82" s="40">
        <f>G83</f>
        <v>0</v>
      </c>
      <c r="H82" s="107">
        <f>H83</f>
        <v>910</v>
      </c>
      <c r="I82" s="132">
        <f>E82+F82+G82+H82</f>
        <v>3962.4</v>
      </c>
      <c r="J82" s="132">
        <f>J83</f>
        <v>1570.75</v>
      </c>
      <c r="K82" s="132">
        <f>K83</f>
        <v>1570.75</v>
      </c>
      <c r="L82" s="132">
        <f>L83</f>
        <v>1570.75</v>
      </c>
      <c r="M82" s="10"/>
      <c r="N82" s="10"/>
      <c r="O82" s="10"/>
    </row>
    <row r="83" spans="2:15" ht="17.25">
      <c r="B83" s="59">
        <v>1176100</v>
      </c>
      <c r="C83" s="58" t="s">
        <v>112</v>
      </c>
      <c r="D83" s="59">
        <v>486100</v>
      </c>
      <c r="E83" s="132">
        <v>3052.4</v>
      </c>
      <c r="F83" s="106"/>
      <c r="G83" s="106"/>
      <c r="H83" s="107">
        <v>910</v>
      </c>
      <c r="I83" s="132">
        <f>E83+F83+G83+H83</f>
        <v>3962.4</v>
      </c>
      <c r="J83" s="132">
        <v>1570.75</v>
      </c>
      <c r="K83" s="132">
        <v>1570.75</v>
      </c>
      <c r="L83" s="132">
        <v>1570.75</v>
      </c>
      <c r="M83" s="10"/>
      <c r="N83" s="10"/>
      <c r="O83" s="10"/>
    </row>
    <row r="84" spans="2:15" ht="17.25">
      <c r="B84" s="59"/>
      <c r="C84" s="58" t="s">
        <v>113</v>
      </c>
      <c r="D84" s="59" t="s">
        <v>59</v>
      </c>
      <c r="E84" s="132"/>
      <c r="F84" s="40"/>
      <c r="G84" s="40"/>
      <c r="H84" s="40"/>
      <c r="I84" s="132"/>
      <c r="J84" s="132"/>
      <c r="K84" s="132"/>
      <c r="L84" s="132"/>
      <c r="M84" s="10"/>
      <c r="N84" s="10"/>
      <c r="O84" s="10"/>
    </row>
    <row r="85" spans="2:15" ht="17.25">
      <c r="B85" s="59">
        <v>1177000</v>
      </c>
      <c r="C85" s="60" t="s">
        <v>60</v>
      </c>
      <c r="D85" s="59" t="s">
        <v>28</v>
      </c>
      <c r="E85" s="132"/>
      <c r="F85" s="40"/>
      <c r="G85" s="40"/>
      <c r="H85" s="40"/>
      <c r="I85" s="132"/>
      <c r="J85" s="132"/>
      <c r="K85" s="132"/>
      <c r="L85" s="132"/>
      <c r="M85" s="10"/>
      <c r="N85" s="10"/>
      <c r="O85" s="104"/>
    </row>
    <row r="86" spans="2:15" ht="17.25">
      <c r="B86" s="59">
        <v>1177100</v>
      </c>
      <c r="C86" s="58" t="s">
        <v>114</v>
      </c>
      <c r="D86" s="59">
        <v>489100</v>
      </c>
      <c r="E86" s="132"/>
      <c r="F86" s="40"/>
      <c r="G86" s="40"/>
      <c r="H86" s="40"/>
      <c r="I86" s="132"/>
      <c r="J86" s="132"/>
      <c r="K86" s="132"/>
      <c r="L86" s="132"/>
      <c r="M86" s="10"/>
      <c r="N86" s="10"/>
      <c r="O86" s="104"/>
    </row>
    <row r="87" spans="2:15" ht="17.25">
      <c r="B87" s="59">
        <v>1000000</v>
      </c>
      <c r="C87" s="59" t="s">
        <v>63</v>
      </c>
      <c r="D87" s="59"/>
      <c r="E87" s="132">
        <f>E34</f>
        <v>2923914.7999999993</v>
      </c>
      <c r="F87" s="132">
        <f>F34</f>
        <v>0</v>
      </c>
      <c r="G87" s="136">
        <f>G34</f>
        <v>150000</v>
      </c>
      <c r="H87" s="136">
        <f>H34</f>
        <v>0</v>
      </c>
      <c r="I87" s="132">
        <f>E87+F87+G87+H87</f>
        <v>3073914.7999999993</v>
      </c>
      <c r="J87" s="132">
        <f>J34</f>
        <v>509467.92000000004</v>
      </c>
      <c r="K87" s="132">
        <f>K34</f>
        <v>503466.55</v>
      </c>
      <c r="L87" s="132">
        <f>L34</f>
        <v>658894.0199999999</v>
      </c>
      <c r="M87" s="102"/>
      <c r="N87" s="102"/>
      <c r="O87" s="107"/>
    </row>
    <row r="88" spans="2:15">
      <c r="J88" s="47"/>
      <c r="K88" s="192"/>
    </row>
    <row r="89" spans="2:15" s="103" customFormat="1">
      <c r="J89" s="108"/>
      <c r="K89" s="108"/>
      <c r="L89" s="108"/>
    </row>
    <row r="91" spans="2:15" ht="16.5" customHeight="1">
      <c r="C91" s="21" t="s">
        <v>254</v>
      </c>
      <c r="D91" s="211" t="s">
        <v>65</v>
      </c>
      <c r="E91" s="211"/>
      <c r="F91" s="211"/>
      <c r="G91" s="210" t="s">
        <v>66</v>
      </c>
      <c r="H91" s="210"/>
      <c r="J91" s="212" t="s">
        <v>251</v>
      </c>
      <c r="K91" s="212"/>
      <c r="L91" s="212"/>
    </row>
    <row r="92" spans="2:15">
      <c r="C92" s="8"/>
      <c r="D92" s="8"/>
      <c r="E92" s="1"/>
      <c r="G92" s="210" t="s">
        <v>67</v>
      </c>
      <c r="H92" s="210"/>
      <c r="J92" s="210" t="s">
        <v>68</v>
      </c>
      <c r="K92" s="210"/>
      <c r="L92" s="210"/>
    </row>
    <row r="93" spans="2:15">
      <c r="C93" s="84" t="s">
        <v>69</v>
      </c>
      <c r="D93" s="8"/>
      <c r="E93" s="8"/>
      <c r="F93" s="8"/>
      <c r="G93" s="8"/>
      <c r="H93" s="8"/>
      <c r="I93" s="8"/>
    </row>
    <row r="94" spans="2:15">
      <c r="C94" s="8"/>
      <c r="D94" s="211" t="s">
        <v>70</v>
      </c>
      <c r="E94" s="211"/>
      <c r="F94" s="211"/>
      <c r="G94" s="210" t="s">
        <v>66</v>
      </c>
      <c r="H94" s="210"/>
      <c r="I94" s="7"/>
      <c r="J94" s="212" t="s">
        <v>188</v>
      </c>
      <c r="K94" s="212"/>
      <c r="L94" s="212"/>
    </row>
    <row r="95" spans="2:15">
      <c r="C95" s="8"/>
      <c r="D95" s="8"/>
      <c r="E95" s="8"/>
      <c r="F95" s="7"/>
      <c r="G95" s="210" t="s">
        <v>67</v>
      </c>
      <c r="H95" s="210"/>
      <c r="I95" s="7"/>
      <c r="J95" s="210" t="s">
        <v>68</v>
      </c>
      <c r="K95" s="210"/>
      <c r="L95" s="210"/>
    </row>
    <row r="96" spans="2:15">
      <c r="C96" s="8"/>
      <c r="D96" s="8"/>
      <c r="E96" s="8"/>
      <c r="F96" s="7"/>
      <c r="G96" s="90"/>
      <c r="H96" s="90"/>
      <c r="I96" s="7"/>
      <c r="J96" s="90"/>
      <c r="K96" s="90"/>
      <c r="L96" s="90"/>
    </row>
    <row r="97" spans="2:14" s="103" customFormat="1">
      <c r="C97" s="8"/>
      <c r="D97" s="8"/>
      <c r="E97" s="8"/>
      <c r="F97" s="7"/>
      <c r="G97" s="112"/>
      <c r="H97" s="112"/>
      <c r="I97" s="7"/>
      <c r="J97" s="112"/>
      <c r="K97" s="112"/>
      <c r="L97" s="112"/>
    </row>
    <row r="98" spans="2:14" s="103" customFormat="1">
      <c r="J98" s="223" t="s">
        <v>121</v>
      </c>
      <c r="K98" s="223"/>
      <c r="L98" s="223"/>
    </row>
    <row r="99" spans="2:14" s="103" customFormat="1">
      <c r="J99" s="120"/>
      <c r="K99" s="120"/>
      <c r="L99" s="120"/>
    </row>
    <row r="100" spans="2:14" s="103" customFormat="1">
      <c r="B100" s="222" t="s">
        <v>119</v>
      </c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</row>
    <row r="101" spans="2:14" s="103" customFormat="1">
      <c r="B101" s="222" t="s">
        <v>120</v>
      </c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</row>
    <row r="102" spans="2:14" s="103" customFormat="1">
      <c r="B102" s="222" t="s">
        <v>253</v>
      </c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</row>
    <row r="103" spans="2:14" s="103" customFormat="1">
      <c r="N103" s="12"/>
    </row>
    <row r="104" spans="2:14" s="103" customFormat="1">
      <c r="B104" s="254" t="s">
        <v>29</v>
      </c>
      <c r="C104" s="255"/>
      <c r="D104" s="119" t="s">
        <v>30</v>
      </c>
      <c r="E104" s="248" t="s">
        <v>143</v>
      </c>
      <c r="F104" s="216"/>
      <c r="G104" s="216"/>
      <c r="H104" s="216"/>
      <c r="I104" s="216"/>
      <c r="J104" s="216"/>
      <c r="K104" s="216"/>
      <c r="L104" s="249"/>
    </row>
    <row r="105" spans="2:14" s="103" customFormat="1">
      <c r="B105" s="256"/>
      <c r="C105" s="257"/>
      <c r="D105" s="119" t="s">
        <v>31</v>
      </c>
      <c r="E105" s="248">
        <v>104021</v>
      </c>
      <c r="F105" s="216"/>
      <c r="G105" s="216"/>
      <c r="H105" s="216"/>
      <c r="I105" s="216"/>
      <c r="J105" s="216"/>
      <c r="K105" s="216"/>
      <c r="L105" s="249"/>
    </row>
    <row r="106" spans="2:14" s="103" customFormat="1">
      <c r="B106" s="221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</row>
    <row r="107" spans="2:14" s="103" customFormat="1">
      <c r="B107" s="254" t="s">
        <v>32</v>
      </c>
      <c r="C107" s="255"/>
      <c r="D107" s="119" t="s">
        <v>30</v>
      </c>
      <c r="E107" s="248" t="s">
        <v>143</v>
      </c>
      <c r="F107" s="216"/>
      <c r="G107" s="216"/>
      <c r="H107" s="216"/>
      <c r="I107" s="216"/>
      <c r="J107" s="216"/>
      <c r="K107" s="216"/>
      <c r="L107" s="249"/>
    </row>
    <row r="108" spans="2:14" s="103" customFormat="1">
      <c r="B108" s="256"/>
      <c r="C108" s="257"/>
      <c r="D108" s="119" t="s">
        <v>31</v>
      </c>
      <c r="E108" s="248">
        <v>104021</v>
      </c>
      <c r="F108" s="216"/>
      <c r="G108" s="216"/>
      <c r="H108" s="216"/>
      <c r="I108" s="216"/>
      <c r="J108" s="216"/>
      <c r="K108" s="216"/>
      <c r="L108" s="249"/>
    </row>
    <row r="109" spans="2:14" s="103" customFormat="1"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</row>
    <row r="110" spans="2:14" s="103" customFormat="1">
      <c r="B110" s="245" t="s">
        <v>33</v>
      </c>
      <c r="C110" s="246"/>
      <c r="D110" s="247"/>
      <c r="E110" s="248" t="s">
        <v>143</v>
      </c>
      <c r="F110" s="216"/>
      <c r="G110" s="216"/>
      <c r="H110" s="216"/>
      <c r="I110" s="216"/>
      <c r="J110" s="216"/>
      <c r="K110" s="216"/>
      <c r="L110" s="249"/>
    </row>
    <row r="111" spans="2:14" s="103" customFormat="1">
      <c r="B111" s="221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</row>
    <row r="112" spans="2:14" s="103" customFormat="1">
      <c r="B112" s="245" t="s">
        <v>34</v>
      </c>
      <c r="C112" s="246"/>
      <c r="D112" s="247"/>
      <c r="E112" s="248">
        <v>1006</v>
      </c>
      <c r="F112" s="216"/>
      <c r="G112" s="216"/>
      <c r="H112" s="216"/>
      <c r="I112" s="216"/>
      <c r="J112" s="216"/>
      <c r="K112" s="216"/>
      <c r="L112" s="249"/>
    </row>
    <row r="113" spans="2:15" s="103" customFormat="1"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</row>
    <row r="114" spans="2:15" s="103" customFormat="1">
      <c r="B114" s="245" t="s">
        <v>35</v>
      </c>
      <c r="C114" s="246"/>
      <c r="D114" s="247"/>
      <c r="E114" s="248">
        <v>1</v>
      </c>
      <c r="F114" s="216"/>
      <c r="G114" s="216"/>
      <c r="H114" s="216"/>
      <c r="I114" s="216"/>
      <c r="J114" s="216"/>
      <c r="K114" s="216"/>
      <c r="L114" s="249"/>
    </row>
    <row r="115" spans="2:15" s="103" customFormat="1">
      <c r="B115" s="221"/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</row>
    <row r="116" spans="2:15" s="103" customFormat="1">
      <c r="B116" s="236" t="s">
        <v>36</v>
      </c>
      <c r="C116" s="237"/>
      <c r="D116" s="119" t="s">
        <v>37</v>
      </c>
      <c r="E116" s="242" t="s">
        <v>141</v>
      </c>
      <c r="F116" s="243"/>
      <c r="G116" s="243"/>
      <c r="H116" s="243"/>
      <c r="I116" s="243"/>
      <c r="J116" s="243"/>
      <c r="K116" s="243"/>
      <c r="L116" s="244"/>
    </row>
    <row r="117" spans="2:15" s="103" customFormat="1">
      <c r="B117" s="238"/>
      <c r="C117" s="239"/>
      <c r="D117" s="119" t="s">
        <v>38</v>
      </c>
      <c r="E117" s="242" t="s">
        <v>141</v>
      </c>
      <c r="F117" s="243"/>
      <c r="G117" s="243"/>
      <c r="H117" s="243"/>
      <c r="I117" s="243"/>
      <c r="J117" s="243"/>
      <c r="K117" s="243"/>
      <c r="L117" s="244"/>
    </row>
    <row r="118" spans="2:15" s="103" customFormat="1">
      <c r="B118" s="240"/>
      <c r="C118" s="241"/>
      <c r="D118" s="119" t="s">
        <v>39</v>
      </c>
      <c r="E118" s="242" t="s">
        <v>142</v>
      </c>
      <c r="F118" s="243"/>
      <c r="G118" s="243"/>
      <c r="H118" s="243"/>
      <c r="I118" s="243"/>
      <c r="J118" s="243"/>
      <c r="K118" s="243"/>
      <c r="L118" s="244"/>
    </row>
    <row r="119" spans="2:15" s="103" customFormat="1">
      <c r="B119" s="221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</row>
    <row r="120" spans="2:15" s="103" customFormat="1" ht="27">
      <c r="B120" s="226" t="s">
        <v>40</v>
      </c>
      <c r="C120" s="227"/>
      <c r="D120" s="119" t="s">
        <v>41</v>
      </c>
      <c r="E120" s="232" t="s">
        <v>184</v>
      </c>
      <c r="F120" s="233"/>
      <c r="G120" s="233"/>
      <c r="H120" s="233"/>
      <c r="I120" s="233"/>
      <c r="J120" s="233"/>
      <c r="K120" s="233"/>
      <c r="L120" s="234"/>
    </row>
    <row r="121" spans="2:15" s="103" customFormat="1" ht="27">
      <c r="B121" s="228"/>
      <c r="C121" s="229"/>
      <c r="D121" s="119" t="s">
        <v>42</v>
      </c>
      <c r="E121" s="248">
        <v>1006</v>
      </c>
      <c r="F121" s="216"/>
      <c r="G121" s="216"/>
      <c r="H121" s="216"/>
      <c r="I121" s="216"/>
      <c r="J121" s="216"/>
      <c r="K121" s="216"/>
      <c r="L121" s="249"/>
    </row>
    <row r="122" spans="2:15" s="103" customFormat="1" ht="27">
      <c r="B122" s="228"/>
      <c r="C122" s="229"/>
      <c r="D122" s="119" t="s">
        <v>43</v>
      </c>
      <c r="E122" s="232" t="s">
        <v>224</v>
      </c>
      <c r="F122" s="233"/>
      <c r="G122" s="233"/>
      <c r="H122" s="233"/>
      <c r="I122" s="233"/>
      <c r="J122" s="233"/>
      <c r="K122" s="233"/>
      <c r="L122" s="234"/>
    </row>
    <row r="123" spans="2:15" s="103" customFormat="1" ht="27">
      <c r="B123" s="230"/>
      <c r="C123" s="231"/>
      <c r="D123" s="119" t="s">
        <v>44</v>
      </c>
      <c r="E123" s="248">
        <v>11002</v>
      </c>
      <c r="F123" s="216"/>
      <c r="G123" s="216"/>
      <c r="H123" s="216"/>
      <c r="I123" s="216"/>
      <c r="J123" s="216"/>
      <c r="K123" s="216"/>
      <c r="L123" s="249"/>
    </row>
    <row r="124" spans="2:15" s="103" customFormat="1"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</row>
    <row r="125" spans="2:15" s="103" customFormat="1">
      <c r="B125" s="245" t="s">
        <v>45</v>
      </c>
      <c r="C125" s="246"/>
      <c r="D125" s="247"/>
      <c r="E125" s="248" t="s">
        <v>145</v>
      </c>
      <c r="F125" s="216"/>
      <c r="G125" s="216"/>
      <c r="H125" s="216"/>
      <c r="I125" s="216"/>
      <c r="J125" s="216"/>
      <c r="K125" s="216"/>
      <c r="L125" s="249"/>
    </row>
    <row r="126" spans="2:15" s="103" customFormat="1"/>
    <row r="127" spans="2:15" s="103" customFormat="1" ht="73.5" customHeight="1">
      <c r="B127" s="219" t="s">
        <v>50</v>
      </c>
      <c r="C127" s="250" t="s">
        <v>1</v>
      </c>
      <c r="D127" s="251"/>
      <c r="E127" s="219" t="s">
        <v>49</v>
      </c>
      <c r="F127" s="217" t="s">
        <v>3</v>
      </c>
      <c r="G127" s="252"/>
      <c r="H127" s="218"/>
      <c r="I127" s="219" t="s">
        <v>47</v>
      </c>
      <c r="J127" s="219" t="s">
        <v>4</v>
      </c>
      <c r="K127" s="219" t="s">
        <v>5</v>
      </c>
      <c r="L127" s="219" t="s">
        <v>6</v>
      </c>
      <c r="M127" s="217" t="s">
        <v>46</v>
      </c>
      <c r="N127" s="218"/>
      <c r="O127" s="209" t="s">
        <v>7</v>
      </c>
    </row>
    <row r="128" spans="2:15" s="103" customFormat="1" ht="54">
      <c r="B128" s="220"/>
      <c r="C128" s="118" t="s">
        <v>8</v>
      </c>
      <c r="D128" s="117" t="s">
        <v>0</v>
      </c>
      <c r="E128" s="220"/>
      <c r="F128" s="117" t="s">
        <v>48</v>
      </c>
      <c r="G128" s="117" t="s">
        <v>9</v>
      </c>
      <c r="H128" s="117" t="s">
        <v>10</v>
      </c>
      <c r="I128" s="220"/>
      <c r="J128" s="220"/>
      <c r="K128" s="220"/>
      <c r="L128" s="220"/>
      <c r="M128" s="117" t="s">
        <v>11</v>
      </c>
      <c r="N128" s="117" t="s">
        <v>12</v>
      </c>
      <c r="O128" s="209"/>
    </row>
    <row r="129" spans="1:15" s="103" customFormat="1">
      <c r="B129" s="121" t="s">
        <v>13</v>
      </c>
      <c r="C129" s="121" t="s">
        <v>14</v>
      </c>
      <c r="D129" s="121" t="s">
        <v>15</v>
      </c>
      <c r="E129" s="121" t="s">
        <v>16</v>
      </c>
      <c r="F129" s="121" t="s">
        <v>17</v>
      </c>
      <c r="G129" s="121" t="s">
        <v>18</v>
      </c>
      <c r="H129" s="121" t="s">
        <v>19</v>
      </c>
      <c r="I129" s="121" t="s">
        <v>20</v>
      </c>
      <c r="J129" s="121" t="s">
        <v>21</v>
      </c>
      <c r="K129" s="121" t="s">
        <v>22</v>
      </c>
      <c r="L129" s="121" t="s">
        <v>23</v>
      </c>
      <c r="M129" s="121" t="s">
        <v>24</v>
      </c>
      <c r="N129" s="121" t="s">
        <v>25</v>
      </c>
      <c r="O129" s="121" t="s">
        <v>26</v>
      </c>
    </row>
    <row r="130" spans="1:15" s="103" customFormat="1">
      <c r="B130" s="4">
        <v>1100000</v>
      </c>
      <c r="C130" s="5" t="s">
        <v>71</v>
      </c>
      <c r="D130" s="4" t="s">
        <v>28</v>
      </c>
      <c r="E130" s="130">
        <f>E131+E133</f>
        <v>1105672.7</v>
      </c>
      <c r="F130" s="130">
        <f t="shared" ref="F130:H130" si="7">F131+F133</f>
        <v>0</v>
      </c>
      <c r="G130" s="130">
        <f t="shared" si="7"/>
        <v>0</v>
      </c>
      <c r="H130" s="130">
        <f t="shared" si="7"/>
        <v>0</v>
      </c>
      <c r="I130" s="130">
        <f t="shared" ref="I130:I133" si="8">E130+F130+G130+H130</f>
        <v>1105672.7</v>
      </c>
      <c r="J130" s="130">
        <f>J131+J133</f>
        <v>166980.85999999999</v>
      </c>
      <c r="K130" s="130">
        <f t="shared" ref="K130:L130" si="9">K131+K133</f>
        <v>166980.85999999999</v>
      </c>
      <c r="L130" s="130">
        <f t="shared" si="9"/>
        <v>166980.85999999999</v>
      </c>
      <c r="M130" s="104"/>
      <c r="N130" s="104"/>
      <c r="O130" s="104"/>
    </row>
    <row r="131" spans="1:15" s="103" customFormat="1">
      <c r="B131" s="4">
        <v>1123000</v>
      </c>
      <c r="C131" s="6" t="s">
        <v>87</v>
      </c>
      <c r="D131" s="4" t="s">
        <v>28</v>
      </c>
      <c r="E131" s="130">
        <f>E132</f>
        <v>0</v>
      </c>
      <c r="F131" s="130">
        <f t="shared" ref="F131:H131" si="10">F132</f>
        <v>0</v>
      </c>
      <c r="G131" s="130">
        <f t="shared" si="10"/>
        <v>0</v>
      </c>
      <c r="H131" s="130">
        <f t="shared" si="10"/>
        <v>0</v>
      </c>
      <c r="I131" s="130">
        <f t="shared" si="8"/>
        <v>0</v>
      </c>
      <c r="J131" s="130">
        <f>J132</f>
        <v>0</v>
      </c>
      <c r="K131" s="130">
        <f t="shared" ref="K131:L131" si="11">K132</f>
        <v>0</v>
      </c>
      <c r="L131" s="130">
        <f t="shared" si="11"/>
        <v>0</v>
      </c>
      <c r="M131" s="104"/>
      <c r="N131" s="104"/>
      <c r="O131" s="104"/>
    </row>
    <row r="132" spans="1:15" s="103" customFormat="1">
      <c r="B132" s="4">
        <v>1123800</v>
      </c>
      <c r="C132" s="5" t="s">
        <v>95</v>
      </c>
      <c r="D132" s="4">
        <v>423900</v>
      </c>
      <c r="E132" s="130"/>
      <c r="F132" s="20"/>
      <c r="G132" s="130"/>
      <c r="H132" s="130"/>
      <c r="I132" s="130">
        <f t="shared" si="8"/>
        <v>0</v>
      </c>
      <c r="J132" s="130"/>
      <c r="K132" s="130"/>
      <c r="L132" s="130"/>
      <c r="M132" s="104"/>
      <c r="N132" s="104"/>
      <c r="O132" s="104"/>
    </row>
    <row r="133" spans="1:15" s="103" customFormat="1">
      <c r="B133" s="4">
        <v>1176000</v>
      </c>
      <c r="C133" s="6" t="s">
        <v>58</v>
      </c>
      <c r="D133" s="4" t="s">
        <v>28</v>
      </c>
      <c r="E133" s="130">
        <f>E134</f>
        <v>1105672.7</v>
      </c>
      <c r="F133" s="130">
        <f t="shared" ref="F133:H133" si="12">F134</f>
        <v>0</v>
      </c>
      <c r="G133" s="130">
        <f t="shared" si="12"/>
        <v>0</v>
      </c>
      <c r="H133" s="130">
        <f t="shared" si="12"/>
        <v>0</v>
      </c>
      <c r="I133" s="130">
        <f t="shared" si="8"/>
        <v>1105672.7</v>
      </c>
      <c r="J133" s="130">
        <f>J134</f>
        <v>166980.85999999999</v>
      </c>
      <c r="K133" s="130">
        <f t="shared" ref="K133:L133" si="13">K134</f>
        <v>166980.85999999999</v>
      </c>
      <c r="L133" s="130">
        <f t="shared" si="13"/>
        <v>166980.85999999999</v>
      </c>
      <c r="M133" s="104"/>
      <c r="N133" s="104"/>
      <c r="O133" s="104"/>
    </row>
    <row r="134" spans="1:15" s="103" customFormat="1">
      <c r="B134" s="4">
        <v>1176100</v>
      </c>
      <c r="C134" s="5" t="s">
        <v>112</v>
      </c>
      <c r="D134" s="4">
        <v>486100</v>
      </c>
      <c r="E134" s="130">
        <v>1105672.7</v>
      </c>
      <c r="F134" s="104"/>
      <c r="G134" s="130"/>
      <c r="H134" s="130"/>
      <c r="I134" s="130">
        <f t="shared" ref="I134" si="14">E134+F134+G134+H134</f>
        <v>1105672.7</v>
      </c>
      <c r="J134" s="130">
        <v>166980.85999999999</v>
      </c>
      <c r="K134" s="130">
        <v>166980.85999999999</v>
      </c>
      <c r="L134" s="130">
        <v>166980.85999999999</v>
      </c>
      <c r="M134" s="104"/>
      <c r="N134" s="104"/>
      <c r="O134" s="104"/>
    </row>
    <row r="135" spans="1:15" s="103" customFormat="1">
      <c r="B135" s="4">
        <v>1000000</v>
      </c>
      <c r="C135" s="4" t="s">
        <v>175</v>
      </c>
      <c r="D135" s="4"/>
      <c r="E135" s="130">
        <f>E130</f>
        <v>1105672.7</v>
      </c>
      <c r="F135" s="20"/>
      <c r="G135" s="130">
        <f t="shared" ref="G135:H135" si="15">G130</f>
        <v>0</v>
      </c>
      <c r="H135" s="130">
        <f t="shared" si="15"/>
        <v>0</v>
      </c>
      <c r="I135" s="130">
        <f>I130</f>
        <v>1105672.7</v>
      </c>
      <c r="J135" s="130">
        <f>J130</f>
        <v>166980.85999999999</v>
      </c>
      <c r="K135" s="130">
        <f>K130</f>
        <v>166980.85999999999</v>
      </c>
      <c r="L135" s="130">
        <f>L130</f>
        <v>166980.85999999999</v>
      </c>
      <c r="M135" s="104"/>
      <c r="N135" s="104"/>
      <c r="O135" s="104"/>
    </row>
    <row r="136" spans="1:15" s="103" customFormat="1">
      <c r="B136" s="48"/>
      <c r="C136" s="48"/>
      <c r="D136" s="48"/>
      <c r="E136" s="149"/>
      <c r="F136" s="49"/>
      <c r="G136" s="149"/>
      <c r="H136" s="149"/>
      <c r="I136" s="149"/>
      <c r="J136" s="149"/>
      <c r="K136" s="149"/>
      <c r="L136" s="149"/>
      <c r="M136" s="50"/>
      <c r="N136" s="50"/>
      <c r="O136" s="50"/>
    </row>
    <row r="137" spans="1:15" s="103" customFormat="1">
      <c r="B137" s="48"/>
      <c r="C137" s="48"/>
      <c r="D137" s="48"/>
      <c r="E137" s="149"/>
      <c r="F137" s="49"/>
      <c r="G137" s="149"/>
      <c r="H137" s="149"/>
      <c r="I137" s="149"/>
      <c r="J137" s="149"/>
      <c r="K137" s="149"/>
      <c r="L137" s="149"/>
      <c r="M137" s="50"/>
      <c r="N137" s="50"/>
      <c r="O137" s="50"/>
    </row>
    <row r="138" spans="1:15" s="103" customFormat="1"/>
    <row r="139" spans="1:15" s="103" customFormat="1" ht="16.5" customHeight="1">
      <c r="C139" s="105" t="s">
        <v>254</v>
      </c>
      <c r="D139" s="211" t="s">
        <v>65</v>
      </c>
      <c r="E139" s="211"/>
      <c r="F139" s="211"/>
      <c r="G139" s="210" t="s">
        <v>66</v>
      </c>
      <c r="H139" s="210"/>
      <c r="J139" s="212" t="s">
        <v>251</v>
      </c>
      <c r="K139" s="212"/>
      <c r="L139" s="212"/>
    </row>
    <row r="140" spans="1:15" s="103" customFormat="1">
      <c r="C140" s="8"/>
      <c r="D140" s="8"/>
      <c r="E140" s="1"/>
      <c r="G140" s="210" t="s">
        <v>67</v>
      </c>
      <c r="H140" s="210"/>
      <c r="J140" s="210" t="s">
        <v>68</v>
      </c>
      <c r="K140" s="210"/>
      <c r="L140" s="210"/>
    </row>
    <row r="141" spans="1:15" s="103" customFormat="1">
      <c r="C141" s="116" t="s">
        <v>69</v>
      </c>
      <c r="D141" s="8"/>
      <c r="E141" s="8"/>
      <c r="F141" s="8"/>
      <c r="G141" s="8"/>
      <c r="H141" s="8"/>
      <c r="I141" s="8"/>
    </row>
    <row r="142" spans="1:15" s="103" customFormat="1">
      <c r="C142" s="8"/>
      <c r="D142" s="211" t="s">
        <v>70</v>
      </c>
      <c r="E142" s="211"/>
      <c r="F142" s="211"/>
      <c r="G142" s="210" t="s">
        <v>66</v>
      </c>
      <c r="H142" s="210"/>
      <c r="I142" s="7"/>
      <c r="J142" s="212" t="s">
        <v>188</v>
      </c>
      <c r="K142" s="212"/>
      <c r="L142" s="212"/>
    </row>
    <row r="143" spans="1:15" s="103" customFormat="1">
      <c r="C143" s="8"/>
      <c r="D143" s="8"/>
      <c r="E143" s="8"/>
      <c r="F143" s="7"/>
      <c r="G143" s="210" t="s">
        <v>67</v>
      </c>
      <c r="H143" s="210"/>
      <c r="I143" s="7"/>
      <c r="J143" s="210" t="s">
        <v>68</v>
      </c>
      <c r="K143" s="210"/>
      <c r="L143" s="210"/>
    </row>
    <row r="144" spans="1:15" s="103" customFormat="1">
      <c r="A144" s="9"/>
      <c r="B144" s="9"/>
      <c r="C144" s="9"/>
      <c r="D144" s="9"/>
      <c r="E144" s="9"/>
      <c r="F144" s="9"/>
      <c r="G144" s="9"/>
      <c r="H144" s="9"/>
      <c r="I144" s="9"/>
      <c r="J144" s="223" t="s">
        <v>121</v>
      </c>
      <c r="K144" s="223"/>
      <c r="L144" s="223"/>
      <c r="M144" s="9"/>
      <c r="N144" s="9"/>
      <c r="O144" s="9"/>
    </row>
    <row r="145" spans="1:15" s="103" customFormat="1">
      <c r="A145" s="9"/>
      <c r="B145" s="9"/>
      <c r="C145" s="9"/>
      <c r="D145" s="9"/>
      <c r="E145" s="9"/>
      <c r="F145" s="9"/>
      <c r="G145" s="9"/>
      <c r="H145" s="9"/>
      <c r="I145" s="9"/>
      <c r="J145" s="80"/>
      <c r="K145" s="80"/>
      <c r="L145" s="80"/>
      <c r="M145" s="9"/>
      <c r="N145" s="9"/>
      <c r="O145" s="9"/>
    </row>
    <row r="146" spans="1:15" s="103" customFormat="1">
      <c r="A146" s="9"/>
      <c r="B146" s="222" t="s">
        <v>119</v>
      </c>
      <c r="C146" s="222"/>
      <c r="D146" s="222"/>
      <c r="E146" s="222"/>
      <c r="F146" s="222"/>
      <c r="G146" s="222"/>
      <c r="H146" s="222"/>
      <c r="I146" s="222"/>
      <c r="J146" s="222"/>
      <c r="K146" s="222"/>
      <c r="L146" s="222"/>
      <c r="M146" s="9"/>
      <c r="N146" s="9"/>
      <c r="O146" s="9"/>
    </row>
    <row r="147" spans="1:15" s="103" customFormat="1">
      <c r="A147" s="9"/>
      <c r="B147" s="222" t="s">
        <v>120</v>
      </c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9"/>
      <c r="N147" s="9"/>
      <c r="O147" s="9"/>
    </row>
    <row r="148" spans="1:15" s="103" customFormat="1">
      <c r="A148" s="9"/>
      <c r="B148" s="222" t="s">
        <v>253</v>
      </c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9"/>
      <c r="N148" s="9"/>
      <c r="O148" s="9"/>
    </row>
    <row r="149" spans="1:15" s="103" customForma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12"/>
      <c r="O149" s="9"/>
    </row>
    <row r="150" spans="1:15" s="103" customFormat="1">
      <c r="A150" s="9"/>
      <c r="B150" s="213" t="s">
        <v>29</v>
      </c>
      <c r="C150" s="213"/>
      <c r="D150" s="78" t="s">
        <v>30</v>
      </c>
      <c r="E150" s="214" t="s">
        <v>143</v>
      </c>
      <c r="F150" s="214"/>
      <c r="G150" s="214"/>
      <c r="H150" s="214"/>
      <c r="I150" s="214"/>
      <c r="J150" s="214"/>
      <c r="K150" s="214"/>
      <c r="L150" s="214"/>
      <c r="M150" s="9"/>
      <c r="N150" s="9"/>
      <c r="O150" s="9"/>
    </row>
    <row r="151" spans="1:15" s="103" customFormat="1">
      <c r="A151" s="9"/>
      <c r="B151" s="213"/>
      <c r="C151" s="213"/>
      <c r="D151" s="78" t="s">
        <v>31</v>
      </c>
      <c r="E151" s="214">
        <v>104021</v>
      </c>
      <c r="F151" s="214"/>
      <c r="G151" s="214"/>
      <c r="H151" s="214"/>
      <c r="I151" s="214"/>
      <c r="J151" s="214"/>
      <c r="K151" s="214"/>
      <c r="L151" s="214"/>
      <c r="M151" s="9"/>
      <c r="N151" s="9"/>
      <c r="O151" s="9"/>
    </row>
    <row r="152" spans="1:15" s="103" customFormat="1">
      <c r="A152" s="9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9"/>
      <c r="N152" s="9"/>
      <c r="O152" s="9"/>
    </row>
    <row r="153" spans="1:15" s="103" customFormat="1">
      <c r="A153" s="9"/>
      <c r="B153" s="213" t="s">
        <v>32</v>
      </c>
      <c r="C153" s="213"/>
      <c r="D153" s="78" t="s">
        <v>30</v>
      </c>
      <c r="E153" s="214" t="s">
        <v>143</v>
      </c>
      <c r="F153" s="214"/>
      <c r="G153" s="214"/>
      <c r="H153" s="214"/>
      <c r="I153" s="214"/>
      <c r="J153" s="214"/>
      <c r="K153" s="214"/>
      <c r="L153" s="214"/>
      <c r="M153" s="9"/>
      <c r="N153" s="9"/>
      <c r="O153" s="9"/>
    </row>
    <row r="154" spans="1:15" s="103" customFormat="1">
      <c r="A154" s="9"/>
      <c r="B154" s="213"/>
      <c r="C154" s="213"/>
      <c r="D154" s="78" t="s">
        <v>31</v>
      </c>
      <c r="E154" s="214">
        <v>104021</v>
      </c>
      <c r="F154" s="214"/>
      <c r="G154" s="214"/>
      <c r="H154" s="214"/>
      <c r="I154" s="214"/>
      <c r="J154" s="214"/>
      <c r="K154" s="214"/>
      <c r="L154" s="214"/>
      <c r="M154" s="9"/>
      <c r="N154" s="9"/>
      <c r="O154" s="9"/>
    </row>
    <row r="155" spans="1:15" s="103" customFormat="1">
      <c r="A155" s="9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9"/>
      <c r="N155" s="9"/>
      <c r="O155" s="9"/>
    </row>
    <row r="156" spans="1:15" s="103" customFormat="1">
      <c r="A156" s="9"/>
      <c r="B156" s="213" t="s">
        <v>33</v>
      </c>
      <c r="C156" s="213"/>
      <c r="D156" s="213"/>
      <c r="E156" s="214" t="s">
        <v>143</v>
      </c>
      <c r="F156" s="214"/>
      <c r="G156" s="214"/>
      <c r="H156" s="214"/>
      <c r="I156" s="214"/>
      <c r="J156" s="214"/>
      <c r="K156" s="214"/>
      <c r="L156" s="214"/>
      <c r="M156" s="9"/>
      <c r="N156" s="9"/>
      <c r="O156" s="9"/>
    </row>
    <row r="157" spans="1:15" s="103" customFormat="1">
      <c r="A157" s="9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9"/>
      <c r="N157" s="9"/>
      <c r="O157" s="9"/>
    </row>
    <row r="158" spans="1:15" s="103" customFormat="1">
      <c r="A158" s="9"/>
      <c r="B158" s="213" t="s">
        <v>34</v>
      </c>
      <c r="C158" s="213"/>
      <c r="D158" s="213"/>
      <c r="E158" s="214">
        <v>1006</v>
      </c>
      <c r="F158" s="214"/>
      <c r="G158" s="214"/>
      <c r="H158" s="214"/>
      <c r="I158" s="214"/>
      <c r="J158" s="214"/>
      <c r="K158" s="214"/>
      <c r="L158" s="214"/>
      <c r="M158" s="9"/>
      <c r="N158" s="9"/>
      <c r="O158" s="9"/>
    </row>
    <row r="159" spans="1:15" s="103" customFormat="1">
      <c r="A159" s="9"/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9"/>
      <c r="N159" s="9"/>
      <c r="O159" s="9"/>
    </row>
    <row r="160" spans="1:15" s="103" customFormat="1">
      <c r="A160" s="9"/>
      <c r="B160" s="213" t="s">
        <v>35</v>
      </c>
      <c r="C160" s="213"/>
      <c r="D160" s="213"/>
      <c r="E160" s="214">
        <v>1</v>
      </c>
      <c r="F160" s="214"/>
      <c r="G160" s="214"/>
      <c r="H160" s="214"/>
      <c r="I160" s="214"/>
      <c r="J160" s="214"/>
      <c r="K160" s="214"/>
      <c r="L160" s="214"/>
      <c r="M160" s="9"/>
      <c r="N160" s="9"/>
      <c r="O160" s="9"/>
    </row>
    <row r="161" spans="1:15" s="103" customFormat="1">
      <c r="A161" s="9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9"/>
      <c r="N161" s="9"/>
      <c r="O161" s="9"/>
    </row>
    <row r="162" spans="1:15" s="103" customFormat="1">
      <c r="A162" s="9"/>
      <c r="B162" s="224" t="s">
        <v>36</v>
      </c>
      <c r="C162" s="224"/>
      <c r="D162" s="78" t="s">
        <v>37</v>
      </c>
      <c r="E162" s="235" t="s">
        <v>141</v>
      </c>
      <c r="F162" s="235"/>
      <c r="G162" s="235"/>
      <c r="H162" s="235"/>
      <c r="I162" s="235"/>
      <c r="J162" s="235"/>
      <c r="K162" s="235"/>
      <c r="L162" s="235"/>
      <c r="M162" s="9"/>
      <c r="N162" s="9"/>
      <c r="O162" s="9"/>
    </row>
    <row r="163" spans="1:15" s="103" customFormat="1">
      <c r="A163" s="9"/>
      <c r="B163" s="224"/>
      <c r="C163" s="224"/>
      <c r="D163" s="78" t="s">
        <v>38</v>
      </c>
      <c r="E163" s="235" t="s">
        <v>141</v>
      </c>
      <c r="F163" s="235"/>
      <c r="G163" s="235"/>
      <c r="H163" s="235"/>
      <c r="I163" s="235"/>
      <c r="J163" s="235"/>
      <c r="K163" s="235"/>
      <c r="L163" s="235"/>
      <c r="M163" s="9"/>
      <c r="N163" s="9"/>
      <c r="O163" s="9"/>
    </row>
    <row r="164" spans="1:15" s="103" customFormat="1">
      <c r="A164" s="9"/>
      <c r="B164" s="224"/>
      <c r="C164" s="224"/>
      <c r="D164" s="78" t="s">
        <v>39</v>
      </c>
      <c r="E164" s="235" t="s">
        <v>142</v>
      </c>
      <c r="F164" s="235"/>
      <c r="G164" s="235"/>
      <c r="H164" s="235"/>
      <c r="I164" s="235"/>
      <c r="J164" s="235"/>
      <c r="K164" s="235"/>
      <c r="L164" s="235"/>
      <c r="M164" s="9"/>
      <c r="N164" s="9"/>
      <c r="O164" s="9"/>
    </row>
    <row r="165" spans="1:15" s="103" customFormat="1">
      <c r="A165" s="9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9"/>
      <c r="N165" s="9"/>
      <c r="O165" s="9"/>
    </row>
    <row r="166" spans="1:15" s="103" customFormat="1" ht="27">
      <c r="A166" s="9"/>
      <c r="B166" s="226" t="s">
        <v>40</v>
      </c>
      <c r="C166" s="227"/>
      <c r="D166" s="78" t="s">
        <v>41</v>
      </c>
      <c r="E166" s="232" t="s">
        <v>184</v>
      </c>
      <c r="F166" s="233"/>
      <c r="G166" s="233"/>
      <c r="H166" s="233"/>
      <c r="I166" s="233"/>
      <c r="J166" s="233"/>
      <c r="K166" s="233"/>
      <c r="L166" s="234"/>
      <c r="M166" s="9"/>
      <c r="N166" s="9"/>
      <c r="O166" s="9"/>
    </row>
    <row r="167" spans="1:15" s="103" customFormat="1" ht="27">
      <c r="A167" s="9"/>
      <c r="B167" s="228"/>
      <c r="C167" s="229"/>
      <c r="D167" s="78" t="s">
        <v>42</v>
      </c>
      <c r="E167" s="214">
        <v>1006</v>
      </c>
      <c r="F167" s="214"/>
      <c r="G167" s="214"/>
      <c r="H167" s="214"/>
      <c r="I167" s="214"/>
      <c r="J167" s="214"/>
      <c r="K167" s="214"/>
      <c r="L167" s="214"/>
      <c r="M167" s="9"/>
      <c r="N167" s="9"/>
      <c r="O167" s="9"/>
    </row>
    <row r="168" spans="1:15" s="103" customFormat="1" ht="27">
      <c r="A168" s="9"/>
      <c r="B168" s="228"/>
      <c r="C168" s="229"/>
      <c r="D168" s="78" t="s">
        <v>43</v>
      </c>
      <c r="E168" s="232" t="s">
        <v>225</v>
      </c>
      <c r="F168" s="233"/>
      <c r="G168" s="233"/>
      <c r="H168" s="233"/>
      <c r="I168" s="233"/>
      <c r="J168" s="233"/>
      <c r="K168" s="233"/>
      <c r="L168" s="234"/>
      <c r="M168" s="9"/>
      <c r="N168" s="9"/>
      <c r="O168" s="9"/>
    </row>
    <row r="169" spans="1:15" s="103" customFormat="1" ht="27">
      <c r="A169" s="9"/>
      <c r="B169" s="230"/>
      <c r="C169" s="231"/>
      <c r="D169" s="78" t="s">
        <v>44</v>
      </c>
      <c r="E169" s="214">
        <v>11004</v>
      </c>
      <c r="F169" s="214"/>
      <c r="G169" s="214"/>
      <c r="H169" s="214"/>
      <c r="I169" s="214"/>
      <c r="J169" s="214"/>
      <c r="K169" s="214"/>
      <c r="L169" s="214"/>
      <c r="M169" s="9"/>
      <c r="N169" s="9"/>
      <c r="O169" s="9"/>
    </row>
    <row r="170" spans="1:15" s="103" customFormat="1">
      <c r="A170" s="9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  <c r="L170" s="221"/>
      <c r="M170" s="9"/>
      <c r="N170" s="9"/>
      <c r="O170" s="9"/>
    </row>
    <row r="171" spans="1:15" s="103" customFormat="1">
      <c r="A171" s="9"/>
      <c r="B171" s="213" t="s">
        <v>45</v>
      </c>
      <c r="C171" s="213"/>
      <c r="D171" s="213"/>
      <c r="E171" s="214" t="s">
        <v>145</v>
      </c>
      <c r="F171" s="214"/>
      <c r="G171" s="214"/>
      <c r="H171" s="214"/>
      <c r="I171" s="214"/>
      <c r="J171" s="214"/>
      <c r="K171" s="214"/>
      <c r="L171" s="214"/>
      <c r="M171" s="9"/>
      <c r="N171" s="9"/>
      <c r="O171" s="9"/>
    </row>
    <row r="172" spans="1:15" s="103" customForma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1:15" s="103" customFormat="1" ht="69.75" customHeight="1">
      <c r="A173" s="9"/>
      <c r="B173" s="209" t="s">
        <v>50</v>
      </c>
      <c r="C173" s="215" t="s">
        <v>1</v>
      </c>
      <c r="D173" s="215"/>
      <c r="E173" s="209" t="s">
        <v>49</v>
      </c>
      <c r="F173" s="209" t="s">
        <v>3</v>
      </c>
      <c r="G173" s="209"/>
      <c r="H173" s="209"/>
      <c r="I173" s="209" t="s">
        <v>47</v>
      </c>
      <c r="J173" s="209" t="s">
        <v>4</v>
      </c>
      <c r="K173" s="209" t="s">
        <v>5</v>
      </c>
      <c r="L173" s="209" t="s">
        <v>6</v>
      </c>
      <c r="M173" s="209" t="s">
        <v>46</v>
      </c>
      <c r="N173" s="209"/>
      <c r="O173" s="209" t="s">
        <v>7</v>
      </c>
    </row>
    <row r="174" spans="1:15" s="103" customFormat="1" ht="54">
      <c r="A174" s="9"/>
      <c r="B174" s="209"/>
      <c r="C174" s="79" t="s">
        <v>8</v>
      </c>
      <c r="D174" s="77" t="s">
        <v>0</v>
      </c>
      <c r="E174" s="209"/>
      <c r="F174" s="77" t="s">
        <v>48</v>
      </c>
      <c r="G174" s="77" t="s">
        <v>9</v>
      </c>
      <c r="H174" s="77" t="s">
        <v>10</v>
      </c>
      <c r="I174" s="209"/>
      <c r="J174" s="209"/>
      <c r="K174" s="209"/>
      <c r="L174" s="209"/>
      <c r="M174" s="77" t="s">
        <v>11</v>
      </c>
      <c r="N174" s="77" t="s">
        <v>12</v>
      </c>
      <c r="O174" s="209"/>
    </row>
    <row r="175" spans="1:15" s="103" customFormat="1">
      <c r="A175" s="9"/>
      <c r="B175" s="81" t="s">
        <v>13</v>
      </c>
      <c r="C175" s="81" t="s">
        <v>14</v>
      </c>
      <c r="D175" s="81" t="s">
        <v>15</v>
      </c>
      <c r="E175" s="81" t="s">
        <v>16</v>
      </c>
      <c r="F175" s="81" t="s">
        <v>17</v>
      </c>
      <c r="G175" s="81" t="s">
        <v>18</v>
      </c>
      <c r="H175" s="81" t="s">
        <v>19</v>
      </c>
      <c r="I175" s="81" t="s">
        <v>20</v>
      </c>
      <c r="J175" s="81" t="s">
        <v>21</v>
      </c>
      <c r="K175" s="81" t="s">
        <v>22</v>
      </c>
      <c r="L175" s="81" t="s">
        <v>23</v>
      </c>
      <c r="M175" s="81" t="s">
        <v>24</v>
      </c>
      <c r="N175" s="81" t="s">
        <v>25</v>
      </c>
      <c r="O175" s="81" t="s">
        <v>26</v>
      </c>
    </row>
    <row r="176" spans="1:15" s="103" customFormat="1">
      <c r="A176" s="9"/>
      <c r="B176" s="4">
        <v>1100000</v>
      </c>
      <c r="C176" s="5" t="s">
        <v>71</v>
      </c>
      <c r="D176" s="4" t="s">
        <v>28</v>
      </c>
      <c r="E176" s="130">
        <f>E178</f>
        <v>32131.3</v>
      </c>
      <c r="F176" s="20">
        <f>F178</f>
        <v>0</v>
      </c>
      <c r="G176" s="20">
        <f>G178</f>
        <v>0</v>
      </c>
      <c r="H176" s="20">
        <f>H178</f>
        <v>0</v>
      </c>
      <c r="I176" s="130">
        <f>E176+F176+G176+H176</f>
        <v>32131.3</v>
      </c>
      <c r="J176" s="130">
        <f>J178</f>
        <v>3616.28</v>
      </c>
      <c r="K176" s="130">
        <f>K178</f>
        <v>3616.28</v>
      </c>
      <c r="L176" s="130">
        <f>L178</f>
        <v>3616.28</v>
      </c>
      <c r="M176" s="10"/>
      <c r="N176" s="10"/>
      <c r="O176" s="10"/>
    </row>
    <row r="177" spans="1:15" s="103" customFormat="1">
      <c r="A177" s="9"/>
      <c r="B177" s="4"/>
      <c r="C177" s="6" t="s">
        <v>58</v>
      </c>
      <c r="D177" s="4" t="s">
        <v>28</v>
      </c>
      <c r="E177" s="130"/>
      <c r="F177" s="10"/>
      <c r="G177" s="20"/>
      <c r="H177" s="10"/>
      <c r="I177" s="130"/>
      <c r="J177" s="130"/>
      <c r="K177" s="130"/>
      <c r="L177" s="130"/>
      <c r="M177" s="10"/>
      <c r="N177" s="10"/>
      <c r="O177" s="10"/>
    </row>
    <row r="178" spans="1:15" s="103" customFormat="1">
      <c r="A178" s="9"/>
      <c r="B178" s="4">
        <v>1176100</v>
      </c>
      <c r="C178" s="5" t="s">
        <v>112</v>
      </c>
      <c r="D178" s="4">
        <v>486100</v>
      </c>
      <c r="E178" s="130">
        <v>32131.3</v>
      </c>
      <c r="F178" s="10"/>
      <c r="G178" s="10"/>
      <c r="H178" s="20"/>
      <c r="I178" s="130">
        <f>E178+F178+G178+H178</f>
        <v>32131.3</v>
      </c>
      <c r="J178" s="130">
        <v>3616.28</v>
      </c>
      <c r="K178" s="130">
        <v>3616.28</v>
      </c>
      <c r="L178" s="130">
        <v>3616.28</v>
      </c>
      <c r="M178" s="10"/>
      <c r="N178" s="10"/>
      <c r="O178" s="10"/>
    </row>
    <row r="179" spans="1:15" s="103" customFormat="1">
      <c r="A179" s="9"/>
      <c r="B179" s="4">
        <v>1000000</v>
      </c>
      <c r="C179" s="4" t="s">
        <v>175</v>
      </c>
      <c r="D179" s="4"/>
      <c r="E179" s="130">
        <f>E176</f>
        <v>32131.3</v>
      </c>
      <c r="F179" s="20"/>
      <c r="G179" s="20">
        <f>G176</f>
        <v>0</v>
      </c>
      <c r="H179" s="20">
        <f>H176</f>
        <v>0</v>
      </c>
      <c r="I179" s="130">
        <f>E179+F179+G179+H179</f>
        <v>32131.3</v>
      </c>
      <c r="J179" s="130">
        <f>J176</f>
        <v>3616.28</v>
      </c>
      <c r="K179" s="130">
        <f>K176</f>
        <v>3616.28</v>
      </c>
      <c r="L179" s="130">
        <f>L176</f>
        <v>3616.28</v>
      </c>
      <c r="M179" s="10"/>
      <c r="N179" s="10"/>
      <c r="O179" s="10"/>
    </row>
    <row r="180" spans="1:15" s="103" customFormat="1">
      <c r="B180" s="48"/>
      <c r="C180" s="48"/>
      <c r="D180" s="48"/>
      <c r="E180" s="49"/>
      <c r="F180" s="49"/>
      <c r="G180" s="49"/>
      <c r="H180" s="49"/>
      <c r="I180" s="49"/>
      <c r="J180" s="49"/>
      <c r="L180" s="49"/>
      <c r="M180" s="50"/>
      <c r="N180" s="50"/>
      <c r="O180" s="50"/>
    </row>
    <row r="181" spans="1:15" s="103" customForma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1:15" s="103" customFormat="1" ht="16.5" customHeight="1">
      <c r="A182" s="9"/>
      <c r="B182" s="9"/>
      <c r="C182" s="105" t="s">
        <v>254</v>
      </c>
      <c r="D182" s="211" t="s">
        <v>65</v>
      </c>
      <c r="E182" s="211"/>
      <c r="F182" s="211"/>
      <c r="G182" s="210" t="s">
        <v>66</v>
      </c>
      <c r="H182" s="210"/>
      <c r="I182" s="9"/>
      <c r="J182" s="212" t="s">
        <v>251</v>
      </c>
      <c r="K182" s="212"/>
      <c r="L182" s="212"/>
      <c r="M182" s="9"/>
      <c r="N182" s="9"/>
      <c r="O182" s="9"/>
    </row>
    <row r="183" spans="1:15" s="103" customFormat="1">
      <c r="A183" s="9"/>
      <c r="B183" s="9"/>
      <c r="C183" s="8"/>
      <c r="D183" s="8"/>
      <c r="E183" s="1"/>
      <c r="F183" s="9"/>
      <c r="G183" s="210" t="s">
        <v>67</v>
      </c>
      <c r="H183" s="210"/>
      <c r="I183" s="9"/>
      <c r="J183" s="210" t="s">
        <v>68</v>
      </c>
      <c r="K183" s="210"/>
      <c r="L183" s="210"/>
      <c r="M183" s="9"/>
      <c r="N183" s="9"/>
      <c r="O183" s="9"/>
    </row>
    <row r="184" spans="1:15" s="103" customFormat="1">
      <c r="A184" s="9"/>
      <c r="B184" s="9"/>
      <c r="C184" s="76" t="s">
        <v>69</v>
      </c>
      <c r="D184" s="8"/>
      <c r="E184" s="8"/>
      <c r="F184" s="8"/>
      <c r="G184" s="8"/>
      <c r="H184" s="8"/>
      <c r="I184" s="8"/>
      <c r="J184" s="9"/>
      <c r="K184" s="9"/>
      <c r="L184" s="9"/>
      <c r="M184" s="9"/>
      <c r="N184" s="9"/>
      <c r="O184" s="9"/>
    </row>
    <row r="185" spans="1:15" s="103" customFormat="1">
      <c r="A185" s="9"/>
      <c r="B185" s="9"/>
      <c r="C185" s="8"/>
      <c r="D185" s="211" t="s">
        <v>70</v>
      </c>
      <c r="E185" s="211"/>
      <c r="F185" s="211"/>
      <c r="G185" s="210" t="s">
        <v>66</v>
      </c>
      <c r="H185" s="210"/>
      <c r="I185" s="7"/>
      <c r="J185" s="212" t="s">
        <v>188</v>
      </c>
      <c r="K185" s="212"/>
      <c r="L185" s="212"/>
      <c r="M185" s="9"/>
      <c r="N185" s="9"/>
      <c r="O185" s="9"/>
    </row>
    <row r="186" spans="1:15" s="103" customFormat="1">
      <c r="A186" s="9"/>
      <c r="B186" s="9"/>
      <c r="C186" s="8"/>
      <c r="D186" s="8"/>
      <c r="E186" s="8"/>
      <c r="F186" s="7"/>
      <c r="G186" s="210" t="s">
        <v>67</v>
      </c>
      <c r="H186" s="210"/>
      <c r="I186" s="7"/>
      <c r="J186" s="210" t="s">
        <v>68</v>
      </c>
      <c r="K186" s="210"/>
      <c r="L186" s="210"/>
      <c r="M186" s="9"/>
      <c r="N186" s="9"/>
      <c r="O186" s="9"/>
    </row>
    <row r="187" spans="1:15" s="103" customFormat="1">
      <c r="C187" s="8"/>
      <c r="D187" s="8"/>
      <c r="E187" s="8"/>
      <c r="F187" s="7"/>
      <c r="G187" s="115"/>
      <c r="H187" s="115"/>
      <c r="I187" s="7"/>
      <c r="J187" s="115"/>
      <c r="K187" s="115"/>
      <c r="L187" s="115"/>
    </row>
    <row r="188" spans="1:15">
      <c r="J188" s="223" t="s">
        <v>121</v>
      </c>
      <c r="K188" s="223"/>
      <c r="L188" s="223"/>
    </row>
    <row r="189" spans="1:15">
      <c r="J189" s="18"/>
      <c r="K189" s="18"/>
      <c r="L189" s="18"/>
    </row>
    <row r="190" spans="1:15">
      <c r="B190" s="222" t="s">
        <v>119</v>
      </c>
      <c r="C190" s="222"/>
      <c r="D190" s="222"/>
      <c r="E190" s="222"/>
      <c r="F190" s="222"/>
      <c r="G190" s="222"/>
      <c r="H190" s="222"/>
      <c r="I190" s="222"/>
      <c r="J190" s="222"/>
      <c r="K190" s="222"/>
      <c r="L190" s="222"/>
    </row>
    <row r="191" spans="1:15">
      <c r="B191" s="222" t="s">
        <v>120</v>
      </c>
      <c r="C191" s="222"/>
      <c r="D191" s="222"/>
      <c r="E191" s="222"/>
      <c r="F191" s="222"/>
      <c r="G191" s="222"/>
      <c r="H191" s="222"/>
      <c r="I191" s="222"/>
      <c r="J191" s="222"/>
      <c r="K191" s="222"/>
      <c r="L191" s="222"/>
    </row>
    <row r="192" spans="1:15">
      <c r="B192" s="222" t="s">
        <v>253</v>
      </c>
      <c r="C192" s="222"/>
      <c r="D192" s="222"/>
      <c r="E192" s="222"/>
      <c r="F192" s="222"/>
      <c r="G192" s="222"/>
      <c r="H192" s="222"/>
      <c r="I192" s="222"/>
      <c r="J192" s="222"/>
      <c r="K192" s="222"/>
      <c r="L192" s="222"/>
    </row>
    <row r="193" spans="2:14">
      <c r="N193" s="12"/>
    </row>
    <row r="194" spans="2:14">
      <c r="B194" s="213" t="s">
        <v>29</v>
      </c>
      <c r="C194" s="213"/>
      <c r="D194" s="16" t="s">
        <v>30</v>
      </c>
      <c r="E194" s="214" t="s">
        <v>143</v>
      </c>
      <c r="F194" s="214"/>
      <c r="G194" s="214"/>
      <c r="H194" s="214"/>
      <c r="I194" s="214"/>
      <c r="J194" s="214"/>
      <c r="K194" s="214"/>
      <c r="L194" s="214"/>
    </row>
    <row r="195" spans="2:14">
      <c r="B195" s="213"/>
      <c r="C195" s="213"/>
      <c r="D195" s="16" t="s">
        <v>31</v>
      </c>
      <c r="E195" s="214">
        <v>104021</v>
      </c>
      <c r="F195" s="214"/>
      <c r="G195" s="214"/>
      <c r="H195" s="214"/>
      <c r="I195" s="214"/>
      <c r="J195" s="214"/>
      <c r="K195" s="214"/>
      <c r="L195" s="214"/>
    </row>
    <row r="196" spans="2:14"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</row>
    <row r="197" spans="2:14">
      <c r="B197" s="213" t="s">
        <v>32</v>
      </c>
      <c r="C197" s="213"/>
      <c r="D197" s="16" t="s">
        <v>30</v>
      </c>
      <c r="E197" s="214" t="s">
        <v>143</v>
      </c>
      <c r="F197" s="214"/>
      <c r="G197" s="214"/>
      <c r="H197" s="214"/>
      <c r="I197" s="214"/>
      <c r="J197" s="214"/>
      <c r="K197" s="214"/>
      <c r="L197" s="214"/>
    </row>
    <row r="198" spans="2:14">
      <c r="B198" s="213"/>
      <c r="C198" s="213"/>
      <c r="D198" s="16" t="s">
        <v>31</v>
      </c>
      <c r="E198" s="214">
        <v>104021</v>
      </c>
      <c r="F198" s="214"/>
      <c r="G198" s="214"/>
      <c r="H198" s="214"/>
      <c r="I198" s="214"/>
      <c r="J198" s="214"/>
      <c r="K198" s="214"/>
      <c r="L198" s="214"/>
    </row>
    <row r="199" spans="2:14"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</row>
    <row r="200" spans="2:14">
      <c r="B200" s="213" t="s">
        <v>33</v>
      </c>
      <c r="C200" s="213"/>
      <c r="D200" s="213"/>
      <c r="E200" s="214" t="s">
        <v>143</v>
      </c>
      <c r="F200" s="214"/>
      <c r="G200" s="214"/>
      <c r="H200" s="214"/>
      <c r="I200" s="214"/>
      <c r="J200" s="214"/>
      <c r="K200" s="214"/>
      <c r="L200" s="214"/>
    </row>
    <row r="201" spans="2:14"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  <c r="L201" s="221"/>
    </row>
    <row r="202" spans="2:14">
      <c r="B202" s="213" t="s">
        <v>34</v>
      </c>
      <c r="C202" s="213"/>
      <c r="D202" s="213"/>
      <c r="E202" s="214">
        <v>1006</v>
      </c>
      <c r="F202" s="214"/>
      <c r="G202" s="214"/>
      <c r="H202" s="214"/>
      <c r="I202" s="214"/>
      <c r="J202" s="214"/>
      <c r="K202" s="214"/>
      <c r="L202" s="214"/>
    </row>
    <row r="203" spans="2:14"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</row>
    <row r="204" spans="2:14">
      <c r="B204" s="213" t="s">
        <v>35</v>
      </c>
      <c r="C204" s="213"/>
      <c r="D204" s="213"/>
      <c r="E204" s="214">
        <v>1</v>
      </c>
      <c r="F204" s="214"/>
      <c r="G204" s="214"/>
      <c r="H204" s="214"/>
      <c r="I204" s="214"/>
      <c r="J204" s="214"/>
      <c r="K204" s="214"/>
      <c r="L204" s="214"/>
    </row>
    <row r="205" spans="2:14"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  <c r="L205" s="221"/>
    </row>
    <row r="206" spans="2:14">
      <c r="B206" s="224" t="s">
        <v>36</v>
      </c>
      <c r="C206" s="224"/>
      <c r="D206" s="16" t="s">
        <v>37</v>
      </c>
      <c r="E206" s="225" t="s">
        <v>146</v>
      </c>
      <c r="F206" s="225"/>
      <c r="G206" s="225"/>
      <c r="H206" s="225"/>
      <c r="I206" s="225"/>
      <c r="J206" s="225"/>
      <c r="K206" s="225"/>
      <c r="L206" s="225"/>
    </row>
    <row r="207" spans="2:14">
      <c r="B207" s="224"/>
      <c r="C207" s="224"/>
      <c r="D207" s="16" t="s">
        <v>38</v>
      </c>
      <c r="E207" s="225" t="s">
        <v>147</v>
      </c>
      <c r="F207" s="225"/>
      <c r="G207" s="225"/>
      <c r="H207" s="225"/>
      <c r="I207" s="225"/>
      <c r="J207" s="225"/>
      <c r="K207" s="225"/>
      <c r="L207" s="225"/>
    </row>
    <row r="208" spans="2:14">
      <c r="B208" s="224"/>
      <c r="C208" s="224"/>
      <c r="D208" s="16" t="s">
        <v>39</v>
      </c>
      <c r="E208" s="225" t="s">
        <v>142</v>
      </c>
      <c r="F208" s="225"/>
      <c r="G208" s="225"/>
      <c r="H208" s="225"/>
      <c r="I208" s="225"/>
      <c r="J208" s="225"/>
      <c r="K208" s="225"/>
      <c r="L208" s="225"/>
    </row>
    <row r="209" spans="2:15">
      <c r="B209" s="221"/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</row>
    <row r="210" spans="2:15" ht="27">
      <c r="B210" s="226" t="s">
        <v>40</v>
      </c>
      <c r="C210" s="227"/>
      <c r="D210" s="16" t="s">
        <v>41</v>
      </c>
      <c r="E210" s="232" t="s">
        <v>148</v>
      </c>
      <c r="F210" s="233"/>
      <c r="G210" s="233"/>
      <c r="H210" s="233"/>
      <c r="I210" s="233"/>
      <c r="J210" s="233"/>
      <c r="K210" s="233"/>
      <c r="L210" s="234"/>
    </row>
    <row r="211" spans="2:15" ht="27">
      <c r="B211" s="228"/>
      <c r="C211" s="229"/>
      <c r="D211" s="16" t="s">
        <v>42</v>
      </c>
      <c r="E211" s="214">
        <v>1031</v>
      </c>
      <c r="F211" s="214"/>
      <c r="G211" s="214"/>
      <c r="H211" s="214"/>
      <c r="I211" s="214"/>
      <c r="J211" s="214"/>
      <c r="K211" s="214"/>
      <c r="L211" s="214"/>
    </row>
    <row r="212" spans="2:15" ht="27" customHeight="1">
      <c r="B212" s="228"/>
      <c r="C212" s="229"/>
      <c r="D212" s="16" t="s">
        <v>43</v>
      </c>
      <c r="E212" s="232" t="s">
        <v>148</v>
      </c>
      <c r="F212" s="233"/>
      <c r="G212" s="233"/>
      <c r="H212" s="233"/>
      <c r="I212" s="233"/>
      <c r="J212" s="233"/>
      <c r="K212" s="233"/>
      <c r="L212" s="234"/>
    </row>
    <row r="213" spans="2:15" ht="27">
      <c r="B213" s="230"/>
      <c r="C213" s="231"/>
      <c r="D213" s="16" t="s">
        <v>44</v>
      </c>
      <c r="E213" s="214">
        <v>11001</v>
      </c>
      <c r="F213" s="214"/>
      <c r="G213" s="214"/>
      <c r="H213" s="214"/>
      <c r="I213" s="214"/>
      <c r="J213" s="214"/>
      <c r="K213" s="214"/>
      <c r="L213" s="214"/>
    </row>
    <row r="214" spans="2:15">
      <c r="B214" s="221"/>
      <c r="C214" s="221"/>
      <c r="D214" s="221"/>
      <c r="E214" s="221"/>
      <c r="F214" s="221"/>
      <c r="G214" s="221"/>
      <c r="H214" s="221"/>
      <c r="I214" s="221"/>
      <c r="J214" s="221"/>
      <c r="K214" s="221"/>
      <c r="L214" s="221"/>
    </row>
    <row r="215" spans="2:15">
      <c r="B215" s="213" t="s">
        <v>45</v>
      </c>
      <c r="C215" s="213"/>
      <c r="D215" s="213"/>
      <c r="E215" s="214" t="s">
        <v>145</v>
      </c>
      <c r="F215" s="214"/>
      <c r="G215" s="214"/>
      <c r="H215" s="214"/>
      <c r="I215" s="214"/>
      <c r="J215" s="214"/>
      <c r="K215" s="214"/>
      <c r="L215" s="214"/>
    </row>
    <row r="217" spans="2:15" ht="54" customHeight="1">
      <c r="B217" s="209" t="s">
        <v>50</v>
      </c>
      <c r="C217" s="215" t="s">
        <v>1</v>
      </c>
      <c r="D217" s="215"/>
      <c r="E217" s="209" t="s">
        <v>49</v>
      </c>
      <c r="F217" s="209" t="s">
        <v>3</v>
      </c>
      <c r="G217" s="209"/>
      <c r="H217" s="209"/>
      <c r="I217" s="209" t="s">
        <v>47</v>
      </c>
      <c r="J217" s="209" t="s">
        <v>4</v>
      </c>
      <c r="K217" s="209" t="s">
        <v>5</v>
      </c>
      <c r="L217" s="209" t="s">
        <v>6</v>
      </c>
      <c r="M217" s="209" t="s">
        <v>46</v>
      </c>
      <c r="N217" s="209"/>
      <c r="O217" s="209" t="s">
        <v>7</v>
      </c>
    </row>
    <row r="218" spans="2:15" ht="54">
      <c r="B218" s="209"/>
      <c r="C218" s="17" t="s">
        <v>8</v>
      </c>
      <c r="D218" s="15" t="s">
        <v>0</v>
      </c>
      <c r="E218" s="209"/>
      <c r="F218" s="15" t="s">
        <v>48</v>
      </c>
      <c r="G218" s="15" t="s">
        <v>9</v>
      </c>
      <c r="H218" s="15" t="s">
        <v>10</v>
      </c>
      <c r="I218" s="209"/>
      <c r="J218" s="209"/>
      <c r="K218" s="209"/>
      <c r="L218" s="209"/>
      <c r="M218" s="15" t="s">
        <v>11</v>
      </c>
      <c r="N218" s="15" t="s">
        <v>12</v>
      </c>
      <c r="O218" s="209"/>
    </row>
    <row r="219" spans="2:15">
      <c r="B219" s="19" t="s">
        <v>13</v>
      </c>
      <c r="C219" s="19" t="s">
        <v>14</v>
      </c>
      <c r="D219" s="19" t="s">
        <v>15</v>
      </c>
      <c r="E219" s="19" t="s">
        <v>16</v>
      </c>
      <c r="F219" s="19" t="s">
        <v>17</v>
      </c>
      <c r="G219" s="19" t="s">
        <v>18</v>
      </c>
      <c r="H219" s="19" t="s">
        <v>19</v>
      </c>
      <c r="I219" s="19" t="s">
        <v>20</v>
      </c>
      <c r="J219" s="19" t="s">
        <v>21</v>
      </c>
      <c r="K219" s="19" t="s">
        <v>22</v>
      </c>
      <c r="L219" s="19" t="s">
        <v>23</v>
      </c>
      <c r="M219" s="19" t="s">
        <v>24</v>
      </c>
      <c r="N219" s="19" t="s">
        <v>25</v>
      </c>
      <c r="O219" s="19" t="s">
        <v>26</v>
      </c>
    </row>
    <row r="220" spans="2:15">
      <c r="B220" s="4">
        <v>1100000</v>
      </c>
      <c r="C220" s="5" t="s">
        <v>71</v>
      </c>
      <c r="D220" s="4" t="s">
        <v>28</v>
      </c>
      <c r="E220" s="130">
        <f>E222</f>
        <v>18600</v>
      </c>
      <c r="F220" s="20"/>
      <c r="G220" s="138">
        <f t="shared" ref="G220:H220" si="16">G222</f>
        <v>0</v>
      </c>
      <c r="H220" s="138">
        <f t="shared" si="16"/>
        <v>0</v>
      </c>
      <c r="I220" s="130">
        <f t="shared" ref="I220" si="17">E220+F220+G220+H220</f>
        <v>18600</v>
      </c>
      <c r="J220" s="130">
        <f>J222</f>
        <v>0</v>
      </c>
      <c r="K220" s="130">
        <f t="shared" ref="K220:L220" si="18">K222</f>
        <v>0</v>
      </c>
      <c r="L220" s="130">
        <f t="shared" si="18"/>
        <v>0</v>
      </c>
      <c r="M220" s="10"/>
      <c r="N220" s="10"/>
      <c r="O220" s="10"/>
    </row>
    <row r="221" spans="2:15">
      <c r="B221" s="4">
        <v>1123000</v>
      </c>
      <c r="C221" s="6" t="s">
        <v>87</v>
      </c>
      <c r="D221" s="4" t="s">
        <v>28</v>
      </c>
      <c r="E221" s="130"/>
      <c r="F221" s="10"/>
      <c r="G221" s="10"/>
      <c r="H221" s="10"/>
      <c r="I221" s="130"/>
      <c r="J221" s="10"/>
      <c r="K221" s="10"/>
      <c r="L221" s="10"/>
      <c r="M221" s="10"/>
      <c r="N221" s="10"/>
      <c r="O221" s="10"/>
    </row>
    <row r="222" spans="2:15">
      <c r="B222" s="4">
        <v>1123800</v>
      </c>
      <c r="C222" s="5" t="s">
        <v>95</v>
      </c>
      <c r="D222" s="4">
        <v>423900</v>
      </c>
      <c r="E222" s="130">
        <v>18600</v>
      </c>
      <c r="F222" s="10"/>
      <c r="G222" s="138"/>
      <c r="H222" s="138"/>
      <c r="I222" s="130">
        <f t="shared" ref="I222" si="19">E222+F222+G222+H222</f>
        <v>18600</v>
      </c>
      <c r="J222" s="130"/>
      <c r="K222" s="130"/>
      <c r="L222" s="130"/>
      <c r="M222" s="10"/>
      <c r="N222" s="10"/>
      <c r="O222" s="10"/>
    </row>
    <row r="223" spans="2:15">
      <c r="B223" s="4">
        <v>1000000</v>
      </c>
      <c r="C223" s="4" t="s">
        <v>175</v>
      </c>
      <c r="D223" s="4"/>
      <c r="E223" s="130">
        <f>E220</f>
        <v>18600</v>
      </c>
      <c r="F223" s="20"/>
      <c r="G223" s="138">
        <f t="shared" ref="G223:H223" si="20">G220</f>
        <v>0</v>
      </c>
      <c r="H223" s="138">
        <f t="shared" si="20"/>
        <v>0</v>
      </c>
      <c r="I223" s="130">
        <f>I220</f>
        <v>18600</v>
      </c>
      <c r="J223" s="130">
        <f>J220</f>
        <v>0</v>
      </c>
      <c r="K223" s="130">
        <f>K220</f>
        <v>0</v>
      </c>
      <c r="L223" s="130">
        <f>L220</f>
        <v>0</v>
      </c>
      <c r="M223" s="10"/>
      <c r="N223" s="10"/>
      <c r="O223" s="10"/>
    </row>
    <row r="224" spans="2:15">
      <c r="G224" s="139"/>
    </row>
    <row r="226" spans="2:14" ht="16.5" customHeight="1">
      <c r="C226" s="105" t="s">
        <v>254</v>
      </c>
      <c r="D226" s="211" t="s">
        <v>65</v>
      </c>
      <c r="E226" s="211"/>
      <c r="F226" s="211"/>
      <c r="G226" s="210" t="s">
        <v>66</v>
      </c>
      <c r="H226" s="210"/>
      <c r="J226" s="212" t="s">
        <v>251</v>
      </c>
      <c r="K226" s="212"/>
      <c r="L226" s="212"/>
    </row>
    <row r="227" spans="2:14">
      <c r="C227" s="8"/>
      <c r="D227" s="8"/>
      <c r="E227" s="1"/>
      <c r="G227" s="210" t="s">
        <v>67</v>
      </c>
      <c r="H227" s="210"/>
      <c r="J227" s="210" t="s">
        <v>68</v>
      </c>
      <c r="K227" s="210"/>
      <c r="L227" s="210"/>
    </row>
    <row r="228" spans="2:14">
      <c r="C228" s="14" t="s">
        <v>69</v>
      </c>
      <c r="D228" s="8"/>
      <c r="E228" s="8"/>
      <c r="F228" s="8"/>
      <c r="G228" s="8"/>
      <c r="H228" s="8"/>
      <c r="I228" s="8"/>
    </row>
    <row r="229" spans="2:14" ht="16.5" customHeight="1">
      <c r="C229" s="8"/>
      <c r="D229" s="211" t="s">
        <v>70</v>
      </c>
      <c r="E229" s="211"/>
      <c r="F229" s="211"/>
      <c r="G229" s="210" t="s">
        <v>66</v>
      </c>
      <c r="H229" s="210"/>
      <c r="I229" s="7"/>
      <c r="J229" s="212" t="s">
        <v>188</v>
      </c>
      <c r="K229" s="212"/>
      <c r="L229" s="212"/>
    </row>
    <row r="230" spans="2:14">
      <c r="C230" s="8"/>
      <c r="D230" s="8"/>
      <c r="E230" s="8"/>
      <c r="F230" s="7"/>
      <c r="G230" s="210" t="s">
        <v>67</v>
      </c>
      <c r="H230" s="210"/>
      <c r="I230" s="7"/>
      <c r="J230" s="210" t="s">
        <v>68</v>
      </c>
      <c r="K230" s="210"/>
      <c r="L230" s="210"/>
    </row>
    <row r="231" spans="2:14">
      <c r="C231" s="8"/>
      <c r="D231" s="8"/>
      <c r="E231" s="8"/>
      <c r="F231" s="7"/>
      <c r="G231" s="90"/>
      <c r="H231" s="90"/>
      <c r="I231" s="7"/>
      <c r="J231" s="90"/>
      <c r="K231" s="90"/>
      <c r="L231" s="90"/>
    </row>
    <row r="232" spans="2:14">
      <c r="J232" s="223" t="s">
        <v>121</v>
      </c>
      <c r="K232" s="223"/>
      <c r="L232" s="223"/>
    </row>
    <row r="233" spans="2:14">
      <c r="J233" s="18"/>
      <c r="K233" s="18"/>
      <c r="L233" s="18"/>
    </row>
    <row r="234" spans="2:14">
      <c r="B234" s="222" t="s">
        <v>119</v>
      </c>
      <c r="C234" s="222"/>
      <c r="D234" s="222"/>
      <c r="E234" s="222"/>
      <c r="F234" s="222"/>
      <c r="G234" s="222"/>
      <c r="H234" s="222"/>
      <c r="I234" s="222"/>
      <c r="J234" s="222"/>
      <c r="K234" s="222"/>
      <c r="L234" s="222"/>
    </row>
    <row r="235" spans="2:14">
      <c r="B235" s="222" t="s">
        <v>120</v>
      </c>
      <c r="C235" s="222"/>
      <c r="D235" s="222"/>
      <c r="E235" s="222"/>
      <c r="F235" s="222"/>
      <c r="G235" s="222"/>
      <c r="H235" s="222"/>
      <c r="I235" s="222"/>
      <c r="J235" s="222"/>
      <c r="K235" s="222"/>
      <c r="L235" s="222"/>
    </row>
    <row r="236" spans="2:14">
      <c r="B236" s="222" t="s">
        <v>253</v>
      </c>
      <c r="C236" s="222"/>
      <c r="D236" s="222"/>
      <c r="E236" s="222"/>
      <c r="F236" s="222"/>
      <c r="G236" s="222"/>
      <c r="H236" s="222"/>
      <c r="I236" s="222"/>
      <c r="J236" s="222"/>
      <c r="K236" s="222"/>
      <c r="L236" s="222"/>
    </row>
    <row r="237" spans="2:14">
      <c r="N237" s="12"/>
    </row>
    <row r="238" spans="2:14" ht="16.5" customHeight="1">
      <c r="B238" s="213" t="s">
        <v>29</v>
      </c>
      <c r="C238" s="213"/>
      <c r="D238" s="16" t="s">
        <v>30</v>
      </c>
      <c r="E238" s="214" t="s">
        <v>143</v>
      </c>
      <c r="F238" s="214"/>
      <c r="G238" s="214"/>
      <c r="H238" s="214"/>
      <c r="I238" s="214"/>
      <c r="J238" s="214"/>
      <c r="K238" s="214"/>
      <c r="L238" s="214"/>
    </row>
    <row r="239" spans="2:14">
      <c r="B239" s="213"/>
      <c r="C239" s="213"/>
      <c r="D239" s="16" t="s">
        <v>31</v>
      </c>
      <c r="E239" s="214">
        <v>104021</v>
      </c>
      <c r="F239" s="214"/>
      <c r="G239" s="214"/>
      <c r="H239" s="214"/>
      <c r="I239" s="214"/>
      <c r="J239" s="214"/>
      <c r="K239" s="214"/>
      <c r="L239" s="214"/>
    </row>
    <row r="240" spans="2:14">
      <c r="B240" s="221"/>
      <c r="C240" s="221"/>
      <c r="D240" s="221"/>
      <c r="E240" s="221"/>
      <c r="F240" s="221"/>
      <c r="G240" s="221"/>
      <c r="H240" s="221"/>
      <c r="I240" s="221"/>
      <c r="J240" s="221"/>
      <c r="K240" s="221"/>
      <c r="L240" s="221"/>
    </row>
    <row r="241" spans="2:12" ht="16.5" customHeight="1">
      <c r="B241" s="213" t="s">
        <v>32</v>
      </c>
      <c r="C241" s="213"/>
      <c r="D241" s="16" t="s">
        <v>30</v>
      </c>
      <c r="E241" s="214" t="s">
        <v>143</v>
      </c>
      <c r="F241" s="214"/>
      <c r="G241" s="214"/>
      <c r="H241" s="214"/>
      <c r="I241" s="214"/>
      <c r="J241" s="214"/>
      <c r="K241" s="214"/>
      <c r="L241" s="214"/>
    </row>
    <row r="242" spans="2:12">
      <c r="B242" s="213"/>
      <c r="C242" s="213"/>
      <c r="D242" s="16" t="s">
        <v>31</v>
      </c>
      <c r="E242" s="214">
        <v>104021</v>
      </c>
      <c r="F242" s="214"/>
      <c r="G242" s="214"/>
      <c r="H242" s="214"/>
      <c r="I242" s="214"/>
      <c r="J242" s="214"/>
      <c r="K242" s="214"/>
      <c r="L242" s="214"/>
    </row>
    <row r="243" spans="2:12"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</row>
    <row r="244" spans="2:12" ht="16.5" customHeight="1">
      <c r="B244" s="213" t="s">
        <v>33</v>
      </c>
      <c r="C244" s="213"/>
      <c r="D244" s="213"/>
      <c r="E244" s="214" t="s">
        <v>143</v>
      </c>
      <c r="F244" s="214"/>
      <c r="G244" s="214"/>
      <c r="H244" s="214"/>
      <c r="I244" s="214"/>
      <c r="J244" s="214"/>
      <c r="K244" s="214"/>
      <c r="L244" s="214"/>
    </row>
    <row r="245" spans="2:12">
      <c r="B245" s="221"/>
      <c r="C245" s="221"/>
      <c r="D245" s="221"/>
      <c r="E245" s="221"/>
      <c r="F245" s="221"/>
      <c r="G245" s="221"/>
      <c r="H245" s="221"/>
      <c r="I245" s="221"/>
      <c r="J245" s="221"/>
      <c r="K245" s="221"/>
      <c r="L245" s="221"/>
    </row>
    <row r="246" spans="2:12" ht="16.5" customHeight="1">
      <c r="B246" s="213" t="s">
        <v>34</v>
      </c>
      <c r="C246" s="213"/>
      <c r="D246" s="213"/>
      <c r="E246" s="214">
        <v>1006</v>
      </c>
      <c r="F246" s="214"/>
      <c r="G246" s="214"/>
      <c r="H246" s="214"/>
      <c r="I246" s="214"/>
      <c r="J246" s="214"/>
      <c r="K246" s="214"/>
      <c r="L246" s="214"/>
    </row>
    <row r="247" spans="2:12"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</row>
    <row r="248" spans="2:12" ht="16.5" customHeight="1">
      <c r="B248" s="213" t="s">
        <v>35</v>
      </c>
      <c r="C248" s="213"/>
      <c r="D248" s="213"/>
      <c r="E248" s="214">
        <v>1</v>
      </c>
      <c r="F248" s="214"/>
      <c r="G248" s="214"/>
      <c r="H248" s="214"/>
      <c r="I248" s="214"/>
      <c r="J248" s="214"/>
      <c r="K248" s="214"/>
      <c r="L248" s="214"/>
    </row>
    <row r="249" spans="2:12">
      <c r="B249" s="221"/>
      <c r="C249" s="221"/>
      <c r="D249" s="221"/>
      <c r="E249" s="221"/>
      <c r="F249" s="221"/>
      <c r="G249" s="221"/>
      <c r="H249" s="221"/>
      <c r="I249" s="221"/>
      <c r="J249" s="221"/>
      <c r="K249" s="221"/>
      <c r="L249" s="221"/>
    </row>
    <row r="250" spans="2:12" ht="16.5" customHeight="1">
      <c r="B250" s="224" t="s">
        <v>36</v>
      </c>
      <c r="C250" s="224"/>
      <c r="D250" s="16" t="s">
        <v>37</v>
      </c>
      <c r="E250" s="225" t="s">
        <v>141</v>
      </c>
      <c r="F250" s="225"/>
      <c r="G250" s="225"/>
      <c r="H250" s="225"/>
      <c r="I250" s="225"/>
      <c r="J250" s="225"/>
      <c r="K250" s="225"/>
      <c r="L250" s="225"/>
    </row>
    <row r="251" spans="2:12">
      <c r="B251" s="224"/>
      <c r="C251" s="224"/>
      <c r="D251" s="16" t="s">
        <v>38</v>
      </c>
      <c r="E251" s="225" t="s">
        <v>141</v>
      </c>
      <c r="F251" s="225"/>
      <c r="G251" s="225"/>
      <c r="H251" s="225"/>
      <c r="I251" s="225"/>
      <c r="J251" s="225"/>
      <c r="K251" s="225"/>
      <c r="L251" s="225"/>
    </row>
    <row r="252" spans="2:12">
      <c r="B252" s="224"/>
      <c r="C252" s="224"/>
      <c r="D252" s="16" t="s">
        <v>39</v>
      </c>
      <c r="E252" s="225" t="s">
        <v>142</v>
      </c>
      <c r="F252" s="225"/>
      <c r="G252" s="225"/>
      <c r="H252" s="225"/>
      <c r="I252" s="225"/>
      <c r="J252" s="225"/>
      <c r="K252" s="225"/>
      <c r="L252" s="225"/>
    </row>
    <row r="253" spans="2:12">
      <c r="B253" s="221"/>
      <c r="C253" s="221"/>
      <c r="D253" s="221"/>
      <c r="E253" s="221"/>
      <c r="F253" s="221"/>
      <c r="G253" s="221"/>
      <c r="H253" s="221"/>
      <c r="I253" s="221"/>
      <c r="J253" s="221"/>
      <c r="K253" s="221"/>
      <c r="L253" s="221"/>
    </row>
    <row r="254" spans="2:12" ht="27" customHeight="1">
      <c r="B254" s="226" t="s">
        <v>40</v>
      </c>
      <c r="C254" s="227"/>
      <c r="D254" s="16" t="s">
        <v>41</v>
      </c>
      <c r="E254" s="232" t="s">
        <v>144</v>
      </c>
      <c r="F254" s="233"/>
      <c r="G254" s="233"/>
      <c r="H254" s="233"/>
      <c r="I254" s="233"/>
      <c r="J254" s="233"/>
      <c r="K254" s="233"/>
      <c r="L254" s="234"/>
    </row>
    <row r="255" spans="2:12" ht="27">
      <c r="B255" s="228"/>
      <c r="C255" s="229"/>
      <c r="D255" s="16" t="s">
        <v>42</v>
      </c>
      <c r="E255" s="214">
        <v>1108</v>
      </c>
      <c r="F255" s="214"/>
      <c r="G255" s="214"/>
      <c r="H255" s="214"/>
      <c r="I255" s="214"/>
      <c r="J255" s="214"/>
      <c r="K255" s="214"/>
      <c r="L255" s="214"/>
    </row>
    <row r="256" spans="2:12" ht="27" customHeight="1">
      <c r="B256" s="228"/>
      <c r="C256" s="229"/>
      <c r="D256" s="16" t="s">
        <v>43</v>
      </c>
      <c r="E256" s="232" t="s">
        <v>178</v>
      </c>
      <c r="F256" s="233"/>
      <c r="G256" s="233"/>
      <c r="H256" s="233"/>
      <c r="I256" s="233"/>
      <c r="J256" s="233"/>
      <c r="K256" s="233"/>
      <c r="L256" s="234"/>
    </row>
    <row r="257" spans="2:15" ht="27">
      <c r="B257" s="230"/>
      <c r="C257" s="231"/>
      <c r="D257" s="16" t="s">
        <v>44</v>
      </c>
      <c r="E257" s="214">
        <v>11002</v>
      </c>
      <c r="F257" s="214"/>
      <c r="G257" s="214"/>
      <c r="H257" s="214"/>
      <c r="I257" s="214"/>
      <c r="J257" s="214"/>
      <c r="K257" s="214"/>
      <c r="L257" s="214"/>
    </row>
    <row r="258" spans="2:15">
      <c r="B258" s="221"/>
      <c r="C258" s="221"/>
      <c r="D258" s="221"/>
      <c r="E258" s="221"/>
      <c r="F258" s="221"/>
      <c r="G258" s="221"/>
      <c r="H258" s="221"/>
      <c r="I258" s="221"/>
      <c r="J258" s="221"/>
      <c r="K258" s="221"/>
      <c r="L258" s="221"/>
    </row>
    <row r="259" spans="2:15" ht="16.5" customHeight="1">
      <c r="B259" s="213" t="s">
        <v>45</v>
      </c>
      <c r="C259" s="213"/>
      <c r="D259" s="213"/>
      <c r="E259" s="214" t="s">
        <v>145</v>
      </c>
      <c r="F259" s="214"/>
      <c r="G259" s="214"/>
      <c r="H259" s="214"/>
      <c r="I259" s="214"/>
      <c r="J259" s="214"/>
      <c r="K259" s="214"/>
      <c r="L259" s="214"/>
    </row>
    <row r="261" spans="2:15" ht="52.5" customHeight="1">
      <c r="B261" s="209" t="s">
        <v>50</v>
      </c>
      <c r="C261" s="215" t="s">
        <v>1</v>
      </c>
      <c r="D261" s="215"/>
      <c r="E261" s="209" t="s">
        <v>49</v>
      </c>
      <c r="F261" s="209" t="s">
        <v>3</v>
      </c>
      <c r="G261" s="209"/>
      <c r="H261" s="209"/>
      <c r="I261" s="209" t="s">
        <v>47</v>
      </c>
      <c r="J261" s="209" t="s">
        <v>4</v>
      </c>
      <c r="K261" s="209" t="s">
        <v>5</v>
      </c>
      <c r="L261" s="209" t="s">
        <v>6</v>
      </c>
      <c r="M261" s="209" t="s">
        <v>46</v>
      </c>
      <c r="N261" s="209"/>
      <c r="O261" s="209" t="s">
        <v>7</v>
      </c>
    </row>
    <row r="262" spans="2:15" ht="54">
      <c r="B262" s="209"/>
      <c r="C262" s="17" t="s">
        <v>8</v>
      </c>
      <c r="D262" s="15" t="s">
        <v>0</v>
      </c>
      <c r="E262" s="209"/>
      <c r="F262" s="15" t="s">
        <v>48</v>
      </c>
      <c r="G262" s="15" t="s">
        <v>9</v>
      </c>
      <c r="H262" s="15" t="s">
        <v>10</v>
      </c>
      <c r="I262" s="209"/>
      <c r="J262" s="209"/>
      <c r="K262" s="209"/>
      <c r="L262" s="209"/>
      <c r="M262" s="15" t="s">
        <v>11</v>
      </c>
      <c r="N262" s="15" t="s">
        <v>12</v>
      </c>
      <c r="O262" s="209"/>
    </row>
    <row r="263" spans="2:15">
      <c r="B263" s="19" t="s">
        <v>13</v>
      </c>
      <c r="C263" s="19" t="s">
        <v>14</v>
      </c>
      <c r="D263" s="19" t="s">
        <v>15</v>
      </c>
      <c r="E263" s="19" t="s">
        <v>16</v>
      </c>
      <c r="F263" s="19" t="s">
        <v>17</v>
      </c>
      <c r="G263" s="19" t="s">
        <v>18</v>
      </c>
      <c r="H263" s="19" t="s">
        <v>19</v>
      </c>
      <c r="I263" s="19" t="s">
        <v>20</v>
      </c>
      <c r="J263" s="19" t="s">
        <v>21</v>
      </c>
      <c r="K263" s="19" t="s">
        <v>22</v>
      </c>
      <c r="L263" s="19" t="s">
        <v>23</v>
      </c>
      <c r="M263" s="19" t="s">
        <v>24</v>
      </c>
      <c r="N263" s="19" t="s">
        <v>25</v>
      </c>
      <c r="O263" s="19" t="s">
        <v>26</v>
      </c>
    </row>
    <row r="264" spans="2:15">
      <c r="B264" s="4">
        <v>1100000</v>
      </c>
      <c r="C264" s="5" t="s">
        <v>71</v>
      </c>
      <c r="D264" s="4" t="s">
        <v>28</v>
      </c>
      <c r="E264" s="130">
        <f>E265+E267</f>
        <v>541200</v>
      </c>
      <c r="F264" s="20"/>
      <c r="G264" s="138">
        <f>G265+G267</f>
        <v>0</v>
      </c>
      <c r="H264" s="138">
        <f>H265+H267</f>
        <v>0</v>
      </c>
      <c r="I264" s="130">
        <f>E264+F264+G264+H264</f>
        <v>541200</v>
      </c>
      <c r="J264" s="130">
        <f>J265+J267</f>
        <v>75159.010000000009</v>
      </c>
      <c r="K264" s="130">
        <f t="shared" ref="K264:L264" si="21">K265+K267</f>
        <v>75159.010000000009</v>
      </c>
      <c r="L264" s="130">
        <f t="shared" si="21"/>
        <v>75159.010000000009</v>
      </c>
      <c r="M264" s="10"/>
      <c r="N264" s="10"/>
      <c r="O264" s="10"/>
    </row>
    <row r="265" spans="2:15">
      <c r="B265" s="4">
        <v>1121000</v>
      </c>
      <c r="C265" s="6" t="s">
        <v>54</v>
      </c>
      <c r="D265" s="4"/>
      <c r="E265" s="130">
        <f>E266</f>
        <v>6000</v>
      </c>
      <c r="F265" s="130">
        <f t="shared" ref="F265:H265" si="22">F266</f>
        <v>0</v>
      </c>
      <c r="G265" s="138">
        <f t="shared" si="22"/>
        <v>0</v>
      </c>
      <c r="H265" s="138">
        <f t="shared" si="22"/>
        <v>0</v>
      </c>
      <c r="I265" s="130">
        <f t="shared" ref="I265:I266" si="23">E265+F265+G265+H265</f>
        <v>6000</v>
      </c>
      <c r="J265" s="130">
        <f>J266</f>
        <v>192.13</v>
      </c>
      <c r="K265" s="130">
        <f>K266</f>
        <v>192.13</v>
      </c>
      <c r="L265" s="130">
        <f>L266</f>
        <v>192.13</v>
      </c>
      <c r="M265" s="10"/>
      <c r="N265" s="10"/>
      <c r="O265" s="10"/>
    </row>
    <row r="266" spans="2:15">
      <c r="B266" s="4">
        <v>1121100</v>
      </c>
      <c r="C266" s="5" t="s">
        <v>77</v>
      </c>
      <c r="D266" s="4">
        <v>421100</v>
      </c>
      <c r="E266" s="130">
        <v>6000</v>
      </c>
      <c r="F266" s="10"/>
      <c r="G266" s="138"/>
      <c r="H266" s="138"/>
      <c r="I266" s="130">
        <f t="shared" si="23"/>
        <v>6000</v>
      </c>
      <c r="J266" s="130">
        <v>192.13</v>
      </c>
      <c r="K266" s="130">
        <v>192.13</v>
      </c>
      <c r="L266" s="130">
        <v>192.13</v>
      </c>
      <c r="M266" s="10"/>
      <c r="N266" s="10"/>
      <c r="O266" s="10"/>
    </row>
    <row r="267" spans="2:15">
      <c r="B267" s="4">
        <v>1123000</v>
      </c>
      <c r="C267" s="6" t="s">
        <v>87</v>
      </c>
      <c r="D267" s="4" t="s">
        <v>28</v>
      </c>
      <c r="E267" s="130">
        <f>E268+E269</f>
        <v>535200</v>
      </c>
      <c r="F267" s="130">
        <f t="shared" ref="F267:H267" si="24">F268+F269</f>
        <v>0</v>
      </c>
      <c r="G267" s="138">
        <f t="shared" si="24"/>
        <v>0</v>
      </c>
      <c r="H267" s="152">
        <f t="shared" si="24"/>
        <v>0</v>
      </c>
      <c r="I267" s="130">
        <f t="shared" ref="I267:I270" si="25">E267+F267+G267+H267</f>
        <v>535200</v>
      </c>
      <c r="J267" s="130">
        <f>J268+J269</f>
        <v>74966.880000000005</v>
      </c>
      <c r="K267" s="130">
        <f>K268+K269</f>
        <v>74966.880000000005</v>
      </c>
      <c r="L267" s="130">
        <f>L268+L269</f>
        <v>74966.880000000005</v>
      </c>
      <c r="M267" s="10"/>
      <c r="N267" s="10"/>
      <c r="O267" s="10"/>
    </row>
    <row r="268" spans="2:15">
      <c r="B268" s="4">
        <v>1123200</v>
      </c>
      <c r="C268" s="5" t="s">
        <v>89</v>
      </c>
      <c r="D268" s="4">
        <v>423200</v>
      </c>
      <c r="E268" s="130">
        <v>535200</v>
      </c>
      <c r="F268" s="10"/>
      <c r="G268" s="138"/>
      <c r="H268" s="138"/>
      <c r="I268" s="130">
        <f t="shared" si="25"/>
        <v>535200</v>
      </c>
      <c r="J268" s="130">
        <v>74966.880000000005</v>
      </c>
      <c r="K268" s="130">
        <v>74966.880000000005</v>
      </c>
      <c r="L268" s="130">
        <v>74966.880000000005</v>
      </c>
      <c r="M268" s="10"/>
      <c r="N268" s="10"/>
      <c r="O268" s="10"/>
    </row>
    <row r="269" spans="2:15">
      <c r="B269" s="4">
        <v>1123400</v>
      </c>
      <c r="C269" s="5" t="s">
        <v>91</v>
      </c>
      <c r="D269" s="4">
        <v>423400</v>
      </c>
      <c r="E269" s="130"/>
      <c r="F269" s="10"/>
      <c r="G269" s="10"/>
      <c r="H269" s="130"/>
      <c r="I269" s="130">
        <f t="shared" si="25"/>
        <v>0</v>
      </c>
      <c r="J269" s="130"/>
      <c r="K269" s="130"/>
      <c r="L269" s="130"/>
      <c r="M269" s="10"/>
      <c r="N269" s="10"/>
      <c r="O269" s="10"/>
    </row>
    <row r="270" spans="2:15">
      <c r="B270" s="4">
        <v>1000000</v>
      </c>
      <c r="C270" s="4" t="s">
        <v>176</v>
      </c>
      <c r="D270" s="4"/>
      <c r="E270" s="130">
        <f>E264</f>
        <v>541200</v>
      </c>
      <c r="F270" s="20"/>
      <c r="G270" s="138">
        <f t="shared" ref="G270:H270" si="26">G264</f>
        <v>0</v>
      </c>
      <c r="H270" s="138">
        <f t="shared" si="26"/>
        <v>0</v>
      </c>
      <c r="I270" s="130">
        <f t="shared" si="25"/>
        <v>541200</v>
      </c>
      <c r="J270" s="130">
        <f>J264</f>
        <v>75159.010000000009</v>
      </c>
      <c r="K270" s="130">
        <f>K264</f>
        <v>75159.010000000009</v>
      </c>
      <c r="L270" s="130">
        <f>L264</f>
        <v>75159.010000000009</v>
      </c>
      <c r="M270" s="10"/>
      <c r="N270" s="10"/>
      <c r="O270" s="10"/>
    </row>
    <row r="271" spans="2:15" s="103" customFormat="1">
      <c r="B271" s="48"/>
      <c r="C271" s="48"/>
      <c r="D271" s="48"/>
      <c r="E271" s="149"/>
      <c r="F271" s="49"/>
      <c r="G271" s="153"/>
      <c r="H271" s="153"/>
      <c r="I271" s="149"/>
      <c r="J271" s="149"/>
      <c r="K271" s="149"/>
      <c r="L271" s="149"/>
      <c r="M271" s="50"/>
      <c r="N271" s="50"/>
      <c r="O271" s="50"/>
    </row>
    <row r="272" spans="2:15">
      <c r="G272" s="47"/>
    </row>
    <row r="273" spans="2:14" ht="16.5" customHeight="1">
      <c r="C273" s="105" t="s">
        <v>254</v>
      </c>
      <c r="D273" s="211" t="s">
        <v>65</v>
      </c>
      <c r="E273" s="211"/>
      <c r="F273" s="211"/>
      <c r="G273" s="210" t="s">
        <v>66</v>
      </c>
      <c r="H273" s="210"/>
      <c r="I273" s="139"/>
      <c r="J273" s="212" t="s">
        <v>251</v>
      </c>
      <c r="K273" s="212"/>
      <c r="L273" s="212"/>
    </row>
    <row r="274" spans="2:14" ht="16.5" customHeight="1">
      <c r="C274" s="8"/>
      <c r="D274" s="8"/>
      <c r="E274" s="1"/>
      <c r="G274" s="210" t="s">
        <v>67</v>
      </c>
      <c r="H274" s="210"/>
      <c r="J274" s="210" t="s">
        <v>68</v>
      </c>
      <c r="K274" s="210"/>
      <c r="L274" s="210"/>
    </row>
    <row r="275" spans="2:14">
      <c r="C275" s="14" t="s">
        <v>69</v>
      </c>
      <c r="D275" s="8"/>
      <c r="E275" s="8"/>
      <c r="F275" s="8"/>
      <c r="G275" s="8"/>
      <c r="H275" s="8"/>
      <c r="I275" s="8"/>
    </row>
    <row r="276" spans="2:14" ht="16.5" customHeight="1">
      <c r="C276" s="8"/>
      <c r="D276" s="211" t="s">
        <v>70</v>
      </c>
      <c r="E276" s="211"/>
      <c r="F276" s="211"/>
      <c r="G276" s="210" t="s">
        <v>66</v>
      </c>
      <c r="H276" s="210"/>
      <c r="I276" s="7"/>
      <c r="J276" s="212" t="s">
        <v>188</v>
      </c>
      <c r="K276" s="212"/>
      <c r="L276" s="212"/>
    </row>
    <row r="277" spans="2:14" ht="16.5" customHeight="1">
      <c r="C277" s="8"/>
      <c r="D277" s="8"/>
      <c r="E277" s="8"/>
      <c r="F277" s="7"/>
      <c r="G277" s="210" t="s">
        <v>67</v>
      </c>
      <c r="H277" s="210"/>
      <c r="I277" s="7"/>
      <c r="J277" s="210" t="s">
        <v>68</v>
      </c>
      <c r="K277" s="210"/>
      <c r="L277" s="210"/>
    </row>
    <row r="279" spans="2:14">
      <c r="J279" s="223" t="s">
        <v>121</v>
      </c>
      <c r="K279" s="223"/>
      <c r="L279" s="223"/>
    </row>
    <row r="280" spans="2:14">
      <c r="J280" s="18"/>
      <c r="K280" s="18"/>
      <c r="L280" s="18"/>
    </row>
    <row r="281" spans="2:14">
      <c r="B281" s="222" t="s">
        <v>119</v>
      </c>
      <c r="C281" s="222"/>
      <c r="D281" s="222"/>
      <c r="E281" s="222"/>
      <c r="F281" s="222"/>
      <c r="G281" s="222"/>
      <c r="H281" s="222"/>
      <c r="I281" s="222"/>
      <c r="J281" s="222"/>
      <c r="K281" s="222"/>
      <c r="L281" s="222"/>
    </row>
    <row r="282" spans="2:14">
      <c r="B282" s="222" t="s">
        <v>120</v>
      </c>
      <c r="C282" s="222"/>
      <c r="D282" s="222"/>
      <c r="E282" s="222"/>
      <c r="F282" s="222"/>
      <c r="G282" s="222"/>
      <c r="H282" s="222"/>
      <c r="I282" s="222"/>
      <c r="J282" s="222"/>
      <c r="K282" s="222"/>
      <c r="L282" s="222"/>
    </row>
    <row r="283" spans="2:14">
      <c r="B283" s="222" t="s">
        <v>253</v>
      </c>
      <c r="C283" s="222"/>
      <c r="D283" s="222"/>
      <c r="E283" s="222"/>
      <c r="F283" s="222"/>
      <c r="G283" s="222"/>
      <c r="H283" s="222"/>
      <c r="I283" s="222"/>
      <c r="J283" s="222"/>
      <c r="K283" s="222"/>
      <c r="L283" s="222"/>
    </row>
    <row r="284" spans="2:14">
      <c r="N284" s="12"/>
    </row>
    <row r="285" spans="2:14">
      <c r="B285" s="213" t="s">
        <v>29</v>
      </c>
      <c r="C285" s="213"/>
      <c r="D285" s="16" t="s">
        <v>30</v>
      </c>
      <c r="E285" s="214" t="s">
        <v>143</v>
      </c>
      <c r="F285" s="214"/>
      <c r="G285" s="214"/>
      <c r="H285" s="214"/>
      <c r="I285" s="214"/>
      <c r="J285" s="214"/>
      <c r="K285" s="214"/>
      <c r="L285" s="214"/>
    </row>
    <row r="286" spans="2:14">
      <c r="B286" s="213"/>
      <c r="C286" s="213"/>
      <c r="D286" s="16" t="s">
        <v>31</v>
      </c>
      <c r="E286" s="214">
        <v>104021</v>
      </c>
      <c r="F286" s="214"/>
      <c r="G286" s="214"/>
      <c r="H286" s="214"/>
      <c r="I286" s="214"/>
      <c r="J286" s="214"/>
      <c r="K286" s="214"/>
      <c r="L286" s="214"/>
    </row>
    <row r="287" spans="2:14">
      <c r="B287" s="221"/>
      <c r="C287" s="221"/>
      <c r="D287" s="221"/>
      <c r="E287" s="221"/>
      <c r="F287" s="221"/>
      <c r="G287" s="221"/>
      <c r="H287" s="221"/>
      <c r="I287" s="221"/>
      <c r="J287" s="221"/>
      <c r="K287" s="221"/>
      <c r="L287" s="221"/>
    </row>
    <row r="288" spans="2:14">
      <c r="B288" s="213" t="s">
        <v>32</v>
      </c>
      <c r="C288" s="213"/>
      <c r="D288" s="16" t="s">
        <v>30</v>
      </c>
      <c r="E288" s="214" t="s">
        <v>143</v>
      </c>
      <c r="F288" s="214"/>
      <c r="G288" s="214"/>
      <c r="H288" s="214"/>
      <c r="I288" s="214"/>
      <c r="J288" s="214"/>
      <c r="K288" s="214"/>
      <c r="L288" s="214"/>
    </row>
    <row r="289" spans="2:12">
      <c r="B289" s="213"/>
      <c r="C289" s="213"/>
      <c r="D289" s="16" t="s">
        <v>31</v>
      </c>
      <c r="E289" s="214">
        <v>104021</v>
      </c>
      <c r="F289" s="214"/>
      <c r="G289" s="214"/>
      <c r="H289" s="214"/>
      <c r="I289" s="214"/>
      <c r="J289" s="214"/>
      <c r="K289" s="214"/>
      <c r="L289" s="214"/>
    </row>
    <row r="290" spans="2:12">
      <c r="B290" s="216"/>
      <c r="C290" s="216"/>
      <c r="D290" s="216"/>
      <c r="E290" s="216"/>
      <c r="F290" s="216"/>
      <c r="G290" s="216"/>
      <c r="H290" s="216"/>
      <c r="I290" s="216"/>
      <c r="J290" s="216"/>
      <c r="K290" s="216"/>
      <c r="L290" s="216"/>
    </row>
    <row r="291" spans="2:12">
      <c r="B291" s="213" t="s">
        <v>33</v>
      </c>
      <c r="C291" s="213"/>
      <c r="D291" s="213"/>
      <c r="E291" s="214" t="s">
        <v>143</v>
      </c>
      <c r="F291" s="214"/>
      <c r="G291" s="214"/>
      <c r="H291" s="214"/>
      <c r="I291" s="214"/>
      <c r="J291" s="214"/>
      <c r="K291" s="214"/>
      <c r="L291" s="214"/>
    </row>
    <row r="292" spans="2:12">
      <c r="B292" s="221"/>
      <c r="C292" s="221"/>
      <c r="D292" s="221"/>
      <c r="E292" s="221"/>
      <c r="F292" s="221"/>
      <c r="G292" s="221"/>
      <c r="H292" s="221"/>
      <c r="I292" s="221"/>
      <c r="J292" s="221"/>
      <c r="K292" s="221"/>
      <c r="L292" s="221"/>
    </row>
    <row r="293" spans="2:12">
      <c r="B293" s="213" t="s">
        <v>34</v>
      </c>
      <c r="C293" s="213"/>
      <c r="D293" s="213"/>
      <c r="E293" s="214">
        <v>1006</v>
      </c>
      <c r="F293" s="214"/>
      <c r="G293" s="214"/>
      <c r="H293" s="214"/>
      <c r="I293" s="214"/>
      <c r="J293" s="214"/>
      <c r="K293" s="214"/>
      <c r="L293" s="214"/>
    </row>
    <row r="294" spans="2:12">
      <c r="B294" s="216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</row>
    <row r="295" spans="2:12">
      <c r="B295" s="213" t="s">
        <v>35</v>
      </c>
      <c r="C295" s="213"/>
      <c r="D295" s="213"/>
      <c r="E295" s="214">
        <v>1</v>
      </c>
      <c r="F295" s="214"/>
      <c r="G295" s="214"/>
      <c r="H295" s="214"/>
      <c r="I295" s="214"/>
      <c r="J295" s="214"/>
      <c r="K295" s="214"/>
      <c r="L295" s="214"/>
    </row>
    <row r="296" spans="2:12">
      <c r="B296" s="221"/>
      <c r="C296" s="221"/>
      <c r="D296" s="221"/>
      <c r="E296" s="221"/>
      <c r="F296" s="221"/>
      <c r="G296" s="221"/>
      <c r="H296" s="221"/>
      <c r="I296" s="221"/>
      <c r="J296" s="221"/>
      <c r="K296" s="221"/>
      <c r="L296" s="221"/>
    </row>
    <row r="297" spans="2:12">
      <c r="B297" s="224" t="s">
        <v>36</v>
      </c>
      <c r="C297" s="224"/>
      <c r="D297" s="16" t="s">
        <v>37</v>
      </c>
      <c r="E297" s="225" t="s">
        <v>141</v>
      </c>
      <c r="F297" s="225"/>
      <c r="G297" s="225"/>
      <c r="H297" s="225"/>
      <c r="I297" s="225"/>
      <c r="J297" s="225"/>
      <c r="K297" s="225"/>
      <c r="L297" s="225"/>
    </row>
    <row r="298" spans="2:12">
      <c r="B298" s="224"/>
      <c r="C298" s="224"/>
      <c r="D298" s="16" t="s">
        <v>38</v>
      </c>
      <c r="E298" s="225" t="s">
        <v>141</v>
      </c>
      <c r="F298" s="225"/>
      <c r="G298" s="225"/>
      <c r="H298" s="225"/>
      <c r="I298" s="225"/>
      <c r="J298" s="225"/>
      <c r="K298" s="225"/>
      <c r="L298" s="225"/>
    </row>
    <row r="299" spans="2:12">
      <c r="B299" s="224"/>
      <c r="C299" s="224"/>
      <c r="D299" s="16" t="s">
        <v>39</v>
      </c>
      <c r="E299" s="235" t="s">
        <v>149</v>
      </c>
      <c r="F299" s="235"/>
      <c r="G299" s="235"/>
      <c r="H299" s="235"/>
      <c r="I299" s="235"/>
      <c r="J299" s="235"/>
      <c r="K299" s="235"/>
      <c r="L299" s="235"/>
    </row>
    <row r="300" spans="2:12">
      <c r="B300" s="221"/>
      <c r="C300" s="221"/>
      <c r="D300" s="221"/>
      <c r="E300" s="221"/>
      <c r="F300" s="221"/>
      <c r="G300" s="221"/>
      <c r="H300" s="221"/>
      <c r="I300" s="221"/>
      <c r="J300" s="221"/>
      <c r="K300" s="221"/>
      <c r="L300" s="221"/>
    </row>
    <row r="301" spans="2:12" ht="27" customHeight="1">
      <c r="B301" s="226" t="s">
        <v>40</v>
      </c>
      <c r="C301" s="227"/>
      <c r="D301" s="16" t="s">
        <v>41</v>
      </c>
      <c r="E301" s="232" t="s">
        <v>144</v>
      </c>
      <c r="F301" s="233"/>
      <c r="G301" s="233"/>
      <c r="H301" s="233"/>
      <c r="I301" s="233"/>
      <c r="J301" s="233"/>
      <c r="K301" s="233"/>
      <c r="L301" s="234"/>
    </row>
    <row r="302" spans="2:12" ht="27">
      <c r="B302" s="228"/>
      <c r="C302" s="229"/>
      <c r="D302" s="16" t="s">
        <v>42</v>
      </c>
      <c r="E302" s="214">
        <v>1108</v>
      </c>
      <c r="F302" s="214"/>
      <c r="G302" s="214"/>
      <c r="H302" s="214"/>
      <c r="I302" s="214"/>
      <c r="J302" s="214"/>
      <c r="K302" s="214"/>
      <c r="L302" s="214"/>
    </row>
    <row r="303" spans="2:12" ht="27">
      <c r="B303" s="228"/>
      <c r="C303" s="229"/>
      <c r="D303" s="16" t="s">
        <v>43</v>
      </c>
      <c r="E303" s="232" t="s">
        <v>150</v>
      </c>
      <c r="F303" s="233"/>
      <c r="G303" s="233"/>
      <c r="H303" s="233"/>
      <c r="I303" s="233"/>
      <c r="J303" s="233"/>
      <c r="K303" s="233"/>
      <c r="L303" s="234"/>
    </row>
    <row r="304" spans="2:12" ht="27">
      <c r="B304" s="230"/>
      <c r="C304" s="231"/>
      <c r="D304" s="16" t="s">
        <v>44</v>
      </c>
      <c r="E304" s="214">
        <v>11003</v>
      </c>
      <c r="F304" s="214"/>
      <c r="G304" s="214"/>
      <c r="H304" s="214"/>
      <c r="I304" s="214"/>
      <c r="J304" s="214"/>
      <c r="K304" s="214"/>
      <c r="L304" s="214"/>
    </row>
    <row r="305" spans="2:15">
      <c r="B305" s="221"/>
      <c r="C305" s="221"/>
      <c r="D305" s="221"/>
      <c r="E305" s="221"/>
      <c r="F305" s="221"/>
      <c r="G305" s="221"/>
      <c r="H305" s="221"/>
      <c r="I305" s="221"/>
      <c r="J305" s="221"/>
      <c r="K305" s="221"/>
      <c r="L305" s="221"/>
    </row>
    <row r="306" spans="2:15">
      <c r="B306" s="213" t="s">
        <v>45</v>
      </c>
      <c r="C306" s="213"/>
      <c r="D306" s="213"/>
      <c r="E306" s="214" t="s">
        <v>145</v>
      </c>
      <c r="F306" s="214"/>
      <c r="G306" s="214"/>
      <c r="H306" s="214"/>
      <c r="I306" s="214"/>
      <c r="J306" s="214"/>
      <c r="K306" s="214"/>
      <c r="L306" s="214"/>
    </row>
    <row r="308" spans="2:15" ht="39.75" customHeight="1">
      <c r="B308" s="209" t="s">
        <v>50</v>
      </c>
      <c r="C308" s="215" t="s">
        <v>1</v>
      </c>
      <c r="D308" s="215"/>
      <c r="E308" s="209" t="s">
        <v>49</v>
      </c>
      <c r="F308" s="209" t="s">
        <v>3</v>
      </c>
      <c r="G308" s="209"/>
      <c r="H308" s="209"/>
      <c r="I308" s="209" t="s">
        <v>47</v>
      </c>
      <c r="J308" s="209" t="s">
        <v>4</v>
      </c>
      <c r="K308" s="209" t="s">
        <v>5</v>
      </c>
      <c r="L308" s="209" t="s">
        <v>6</v>
      </c>
      <c r="M308" s="209" t="s">
        <v>46</v>
      </c>
      <c r="N308" s="209"/>
      <c r="O308" s="209" t="s">
        <v>7</v>
      </c>
    </row>
    <row r="309" spans="2:15" ht="54">
      <c r="B309" s="209"/>
      <c r="C309" s="17" t="s">
        <v>8</v>
      </c>
      <c r="D309" s="15" t="s">
        <v>0</v>
      </c>
      <c r="E309" s="209"/>
      <c r="F309" s="15" t="s">
        <v>48</v>
      </c>
      <c r="G309" s="15" t="s">
        <v>9</v>
      </c>
      <c r="H309" s="15" t="s">
        <v>10</v>
      </c>
      <c r="I309" s="209"/>
      <c r="J309" s="209"/>
      <c r="K309" s="209"/>
      <c r="L309" s="209"/>
      <c r="M309" s="15" t="s">
        <v>11</v>
      </c>
      <c r="N309" s="15" t="s">
        <v>12</v>
      </c>
      <c r="O309" s="209"/>
    </row>
    <row r="310" spans="2:15">
      <c r="B310" s="19" t="s">
        <v>13</v>
      </c>
      <c r="C310" s="19" t="s">
        <v>14</v>
      </c>
      <c r="D310" s="19" t="s">
        <v>15</v>
      </c>
      <c r="E310" s="19" t="s">
        <v>16</v>
      </c>
      <c r="F310" s="19" t="s">
        <v>17</v>
      </c>
      <c r="G310" s="19" t="s">
        <v>18</v>
      </c>
      <c r="H310" s="19" t="s">
        <v>19</v>
      </c>
      <c r="I310" s="19" t="s">
        <v>20</v>
      </c>
      <c r="J310" s="19" t="s">
        <v>21</v>
      </c>
      <c r="K310" s="19" t="s">
        <v>22</v>
      </c>
      <c r="L310" s="19" t="s">
        <v>23</v>
      </c>
      <c r="M310" s="19" t="s">
        <v>24</v>
      </c>
      <c r="N310" s="19" t="s">
        <v>25</v>
      </c>
      <c r="O310" s="19" t="s">
        <v>26</v>
      </c>
    </row>
    <row r="311" spans="2:15">
      <c r="B311" s="4">
        <v>1100000</v>
      </c>
      <c r="C311" s="5" t="s">
        <v>71</v>
      </c>
      <c r="D311" s="4" t="s">
        <v>28</v>
      </c>
      <c r="E311" s="130">
        <f>E313</f>
        <v>103878.8</v>
      </c>
      <c r="F311" s="20">
        <f t="shared" ref="F311:H311" si="27">F313</f>
        <v>0</v>
      </c>
      <c r="G311" s="20">
        <f t="shared" si="27"/>
        <v>0</v>
      </c>
      <c r="H311" s="20">
        <f t="shared" si="27"/>
        <v>0</v>
      </c>
      <c r="I311" s="130">
        <f t="shared" ref="I311" si="28">E311+F311+G311+H311</f>
        <v>103878.8</v>
      </c>
      <c r="J311" s="130">
        <f>J313</f>
        <v>1500.3</v>
      </c>
      <c r="K311" s="130">
        <f t="shared" ref="K311:L311" si="29">K313</f>
        <v>1500.3</v>
      </c>
      <c r="L311" s="130">
        <f t="shared" si="29"/>
        <v>1500.3</v>
      </c>
      <c r="M311" s="10"/>
      <c r="N311" s="10"/>
      <c r="O311" s="10"/>
    </row>
    <row r="312" spans="2:15">
      <c r="B312" s="4">
        <v>1123000</v>
      </c>
      <c r="C312" s="6" t="s">
        <v>87</v>
      </c>
      <c r="D312" s="4" t="s">
        <v>28</v>
      </c>
      <c r="E312" s="130">
        <f>E313</f>
        <v>103878.8</v>
      </c>
      <c r="F312" s="10"/>
      <c r="G312" s="10"/>
      <c r="H312" s="10"/>
      <c r="I312" s="130">
        <f t="shared" ref="I312:I313" si="30">E312+F312+G312+H312</f>
        <v>103878.8</v>
      </c>
      <c r="J312" s="130">
        <f>J313</f>
        <v>1500.3</v>
      </c>
      <c r="K312" s="130">
        <f t="shared" ref="K312:L312" si="31">K313</f>
        <v>1500.3</v>
      </c>
      <c r="L312" s="130">
        <f t="shared" si="31"/>
        <v>1500.3</v>
      </c>
      <c r="M312" s="10"/>
      <c r="N312" s="10"/>
      <c r="O312" s="10"/>
    </row>
    <row r="313" spans="2:15">
      <c r="B313" s="4">
        <v>1123800</v>
      </c>
      <c r="C313" s="5" t="s">
        <v>95</v>
      </c>
      <c r="D313" s="4">
        <v>423900</v>
      </c>
      <c r="E313" s="130">
        <v>103878.8</v>
      </c>
      <c r="F313" s="10"/>
      <c r="G313" s="20"/>
      <c r="H313" s="20"/>
      <c r="I313" s="130">
        <f t="shared" si="30"/>
        <v>103878.8</v>
      </c>
      <c r="J313" s="130">
        <v>1500.3</v>
      </c>
      <c r="K313" s="130">
        <v>1500.3</v>
      </c>
      <c r="L313" s="130">
        <v>1500.3</v>
      </c>
      <c r="M313" s="10"/>
      <c r="N313" s="10"/>
      <c r="O313" s="10"/>
    </row>
    <row r="314" spans="2:15">
      <c r="B314" s="4">
        <v>1000000</v>
      </c>
      <c r="C314" s="4" t="s">
        <v>176</v>
      </c>
      <c r="D314" s="4"/>
      <c r="E314" s="130">
        <f>E311</f>
        <v>103878.8</v>
      </c>
      <c r="F314" s="20">
        <f t="shared" ref="F314:H314" si="32">F311</f>
        <v>0</v>
      </c>
      <c r="G314" s="20">
        <f t="shared" si="32"/>
        <v>0</v>
      </c>
      <c r="H314" s="20">
        <f t="shared" si="32"/>
        <v>0</v>
      </c>
      <c r="I314" s="130">
        <f>I311</f>
        <v>103878.8</v>
      </c>
      <c r="J314" s="130">
        <f>J311</f>
        <v>1500.3</v>
      </c>
      <c r="K314" s="130">
        <f>K311</f>
        <v>1500.3</v>
      </c>
      <c r="L314" s="130">
        <f>L311</f>
        <v>1500.3</v>
      </c>
      <c r="M314" s="10"/>
      <c r="N314" s="10"/>
      <c r="O314" s="10"/>
    </row>
    <row r="317" spans="2:15" ht="16.5" customHeight="1">
      <c r="C317" s="105" t="s">
        <v>254</v>
      </c>
      <c r="D317" s="211" t="s">
        <v>65</v>
      </c>
      <c r="E317" s="211"/>
      <c r="F317" s="211"/>
      <c r="G317" s="210" t="s">
        <v>66</v>
      </c>
      <c r="H317" s="210"/>
      <c r="J317" s="212" t="s">
        <v>251</v>
      </c>
      <c r="K317" s="212"/>
      <c r="L317" s="212"/>
    </row>
    <row r="318" spans="2:15">
      <c r="C318" s="8"/>
      <c r="D318" s="8"/>
      <c r="E318" s="1"/>
      <c r="G318" s="210" t="s">
        <v>67</v>
      </c>
      <c r="H318" s="210"/>
      <c r="J318" s="210" t="s">
        <v>68</v>
      </c>
      <c r="K318" s="210"/>
      <c r="L318" s="210"/>
    </row>
    <row r="319" spans="2:15">
      <c r="C319" s="14" t="s">
        <v>69</v>
      </c>
      <c r="D319" s="8"/>
      <c r="E319" s="8"/>
      <c r="F319" s="8"/>
      <c r="G319" s="8"/>
      <c r="H319" s="8"/>
      <c r="I319" s="8"/>
    </row>
    <row r="320" spans="2:15" ht="16.5" customHeight="1">
      <c r="C320" s="8"/>
      <c r="D320" s="211" t="s">
        <v>70</v>
      </c>
      <c r="E320" s="211"/>
      <c r="F320" s="211"/>
      <c r="G320" s="210" t="s">
        <v>66</v>
      </c>
      <c r="H320" s="210"/>
      <c r="I320" s="7"/>
      <c r="J320" s="212" t="s">
        <v>188</v>
      </c>
      <c r="K320" s="212"/>
      <c r="L320" s="212"/>
    </row>
    <row r="321" spans="2:14">
      <c r="C321" s="8"/>
      <c r="D321" s="8"/>
      <c r="E321" s="8"/>
      <c r="F321" s="7"/>
      <c r="G321" s="210" t="s">
        <v>67</v>
      </c>
      <c r="H321" s="210"/>
      <c r="I321" s="7"/>
      <c r="J321" s="210" t="s">
        <v>68</v>
      </c>
      <c r="K321" s="210"/>
      <c r="L321" s="210"/>
    </row>
    <row r="322" spans="2:14" s="103" customFormat="1">
      <c r="C322" s="8"/>
      <c r="D322" s="8"/>
      <c r="E322" s="8"/>
      <c r="F322" s="7"/>
      <c r="G322" s="158"/>
      <c r="H322" s="158"/>
      <c r="I322" s="7"/>
      <c r="J322" s="158"/>
      <c r="K322" s="158"/>
      <c r="L322" s="158"/>
    </row>
    <row r="323" spans="2:14" s="103" customFormat="1">
      <c r="J323" s="223" t="s">
        <v>121</v>
      </c>
      <c r="K323" s="223"/>
      <c r="L323" s="223"/>
    </row>
    <row r="324" spans="2:14" s="103" customFormat="1">
      <c r="J324" s="162"/>
      <c r="K324" s="162"/>
      <c r="L324" s="162"/>
    </row>
    <row r="325" spans="2:14" s="103" customFormat="1">
      <c r="B325" s="222" t="s">
        <v>119</v>
      </c>
      <c r="C325" s="222"/>
      <c r="D325" s="222"/>
      <c r="E325" s="222"/>
      <c r="F325" s="222"/>
      <c r="G325" s="222"/>
      <c r="H325" s="222"/>
      <c r="I325" s="222"/>
      <c r="J325" s="222"/>
      <c r="K325" s="222"/>
      <c r="L325" s="222"/>
    </row>
    <row r="326" spans="2:14" s="103" customFormat="1">
      <c r="B326" s="222" t="s">
        <v>120</v>
      </c>
      <c r="C326" s="222"/>
      <c r="D326" s="222"/>
      <c r="E326" s="222"/>
      <c r="F326" s="222"/>
      <c r="G326" s="222"/>
      <c r="H326" s="222"/>
      <c r="I326" s="222"/>
      <c r="J326" s="222"/>
      <c r="K326" s="222"/>
      <c r="L326" s="222"/>
    </row>
    <row r="327" spans="2:14" s="103" customFormat="1">
      <c r="B327" s="222" t="s">
        <v>253</v>
      </c>
      <c r="C327" s="222"/>
      <c r="D327" s="222"/>
      <c r="E327" s="222"/>
      <c r="F327" s="222"/>
      <c r="G327" s="222"/>
      <c r="H327" s="222"/>
      <c r="I327" s="222"/>
      <c r="J327" s="222"/>
      <c r="K327" s="222"/>
      <c r="L327" s="222"/>
    </row>
    <row r="328" spans="2:14" s="103" customFormat="1">
      <c r="N328" s="12"/>
    </row>
    <row r="329" spans="2:14" s="103" customFormat="1" ht="16.5" customHeight="1">
      <c r="B329" s="213" t="s">
        <v>29</v>
      </c>
      <c r="C329" s="213"/>
      <c r="D329" s="159" t="s">
        <v>30</v>
      </c>
      <c r="E329" s="214" t="s">
        <v>143</v>
      </c>
      <c r="F329" s="214"/>
      <c r="G329" s="214"/>
      <c r="H329" s="214"/>
      <c r="I329" s="214"/>
      <c r="J329" s="214"/>
      <c r="K329" s="214"/>
      <c r="L329" s="214"/>
    </row>
    <row r="330" spans="2:14" s="103" customFormat="1">
      <c r="B330" s="213"/>
      <c r="C330" s="213"/>
      <c r="D330" s="159" t="s">
        <v>31</v>
      </c>
      <c r="E330" s="214">
        <v>104021</v>
      </c>
      <c r="F330" s="214"/>
      <c r="G330" s="214"/>
      <c r="H330" s="214"/>
      <c r="I330" s="214"/>
      <c r="J330" s="214"/>
      <c r="K330" s="214"/>
      <c r="L330" s="214"/>
    </row>
    <row r="331" spans="2:14" s="103" customFormat="1">
      <c r="B331" s="221"/>
      <c r="C331" s="221"/>
      <c r="D331" s="221"/>
      <c r="E331" s="221"/>
      <c r="F331" s="221"/>
      <c r="G331" s="221"/>
      <c r="H331" s="221"/>
      <c r="I331" s="221"/>
      <c r="J331" s="221"/>
      <c r="K331" s="221"/>
      <c r="L331" s="221"/>
    </row>
    <row r="332" spans="2:14" s="103" customFormat="1" ht="16.5" customHeight="1">
      <c r="B332" s="213" t="s">
        <v>32</v>
      </c>
      <c r="C332" s="213"/>
      <c r="D332" s="159" t="s">
        <v>30</v>
      </c>
      <c r="E332" s="214" t="s">
        <v>143</v>
      </c>
      <c r="F332" s="214"/>
      <c r="G332" s="214"/>
      <c r="H332" s="214"/>
      <c r="I332" s="214"/>
      <c r="J332" s="214"/>
      <c r="K332" s="214"/>
      <c r="L332" s="214"/>
    </row>
    <row r="333" spans="2:14" s="103" customFormat="1">
      <c r="B333" s="213"/>
      <c r="C333" s="213"/>
      <c r="D333" s="159" t="s">
        <v>31</v>
      </c>
      <c r="E333" s="214">
        <v>104021</v>
      </c>
      <c r="F333" s="214"/>
      <c r="G333" s="214"/>
      <c r="H333" s="214"/>
      <c r="I333" s="214"/>
      <c r="J333" s="214"/>
      <c r="K333" s="214"/>
      <c r="L333" s="214"/>
    </row>
    <row r="334" spans="2:14" s="103" customFormat="1">
      <c r="B334" s="216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</row>
    <row r="335" spans="2:14" s="103" customFormat="1" ht="16.5" customHeight="1">
      <c r="B335" s="213" t="s">
        <v>33</v>
      </c>
      <c r="C335" s="213"/>
      <c r="D335" s="213"/>
      <c r="E335" s="214" t="s">
        <v>143</v>
      </c>
      <c r="F335" s="214"/>
      <c r="G335" s="214"/>
      <c r="H335" s="214"/>
      <c r="I335" s="214"/>
      <c r="J335" s="214"/>
      <c r="K335" s="214"/>
      <c r="L335" s="214"/>
    </row>
    <row r="336" spans="2:14" s="103" customFormat="1">
      <c r="B336" s="221"/>
      <c r="C336" s="221"/>
      <c r="D336" s="221"/>
      <c r="E336" s="221"/>
      <c r="F336" s="221"/>
      <c r="G336" s="221"/>
      <c r="H336" s="221"/>
      <c r="I336" s="221"/>
      <c r="J336" s="221"/>
      <c r="K336" s="221"/>
      <c r="L336" s="221"/>
    </row>
    <row r="337" spans="2:15" s="103" customFormat="1" ht="16.5" customHeight="1">
      <c r="B337" s="213" t="s">
        <v>34</v>
      </c>
      <c r="C337" s="213"/>
      <c r="D337" s="213"/>
      <c r="E337" s="214">
        <v>1006</v>
      </c>
      <c r="F337" s="214"/>
      <c r="G337" s="214"/>
      <c r="H337" s="214"/>
      <c r="I337" s="214"/>
      <c r="J337" s="214"/>
      <c r="K337" s="214"/>
      <c r="L337" s="214"/>
    </row>
    <row r="338" spans="2:15" s="103" customFormat="1">
      <c r="B338" s="216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</row>
    <row r="339" spans="2:15" s="103" customFormat="1" ht="16.5" customHeight="1">
      <c r="B339" s="213" t="s">
        <v>35</v>
      </c>
      <c r="C339" s="213"/>
      <c r="D339" s="213"/>
      <c r="E339" s="214">
        <v>1</v>
      </c>
      <c r="F339" s="214"/>
      <c r="G339" s="214"/>
      <c r="H339" s="214"/>
      <c r="I339" s="214"/>
      <c r="J339" s="214"/>
      <c r="K339" s="214"/>
      <c r="L339" s="214"/>
    </row>
    <row r="340" spans="2:15" s="103" customFormat="1">
      <c r="B340" s="221"/>
      <c r="C340" s="221"/>
      <c r="D340" s="221"/>
      <c r="E340" s="221"/>
      <c r="F340" s="221"/>
      <c r="G340" s="221"/>
      <c r="H340" s="221"/>
      <c r="I340" s="221"/>
      <c r="J340" s="221"/>
      <c r="K340" s="221"/>
      <c r="L340" s="221"/>
    </row>
    <row r="341" spans="2:15" s="103" customFormat="1" ht="16.5" customHeight="1">
      <c r="B341" s="224" t="s">
        <v>36</v>
      </c>
      <c r="C341" s="224"/>
      <c r="D341" s="159" t="s">
        <v>37</v>
      </c>
      <c r="E341" s="225" t="s">
        <v>141</v>
      </c>
      <c r="F341" s="225"/>
      <c r="G341" s="225"/>
      <c r="H341" s="225"/>
      <c r="I341" s="225"/>
      <c r="J341" s="225"/>
      <c r="K341" s="225"/>
      <c r="L341" s="225"/>
    </row>
    <row r="342" spans="2:15" s="103" customFormat="1">
      <c r="B342" s="224"/>
      <c r="C342" s="224"/>
      <c r="D342" s="159" t="s">
        <v>38</v>
      </c>
      <c r="E342" s="225" t="s">
        <v>141</v>
      </c>
      <c r="F342" s="225"/>
      <c r="G342" s="225"/>
      <c r="H342" s="225"/>
      <c r="I342" s="225"/>
      <c r="J342" s="225"/>
      <c r="K342" s="225"/>
      <c r="L342" s="225"/>
    </row>
    <row r="343" spans="2:15" s="103" customFormat="1">
      <c r="B343" s="224"/>
      <c r="C343" s="224"/>
      <c r="D343" s="159" t="s">
        <v>39</v>
      </c>
      <c r="E343" s="235" t="s">
        <v>142</v>
      </c>
      <c r="F343" s="235"/>
      <c r="G343" s="235"/>
      <c r="H343" s="235"/>
      <c r="I343" s="235"/>
      <c r="J343" s="235"/>
      <c r="K343" s="235"/>
      <c r="L343" s="235"/>
    </row>
    <row r="344" spans="2:15" s="103" customFormat="1">
      <c r="B344" s="221"/>
      <c r="C344" s="221"/>
      <c r="D344" s="221"/>
      <c r="E344" s="221"/>
      <c r="F344" s="221"/>
      <c r="G344" s="221"/>
      <c r="H344" s="221"/>
      <c r="I344" s="221"/>
      <c r="J344" s="221"/>
      <c r="K344" s="221"/>
      <c r="L344" s="221"/>
    </row>
    <row r="345" spans="2:15" s="103" customFormat="1" ht="27" customHeight="1">
      <c r="B345" s="226" t="s">
        <v>40</v>
      </c>
      <c r="C345" s="227"/>
      <c r="D345" s="159" t="s">
        <v>41</v>
      </c>
      <c r="E345" s="232" t="s">
        <v>144</v>
      </c>
      <c r="F345" s="233"/>
      <c r="G345" s="233"/>
      <c r="H345" s="233"/>
      <c r="I345" s="233"/>
      <c r="J345" s="233"/>
      <c r="K345" s="233"/>
      <c r="L345" s="234"/>
    </row>
    <row r="346" spans="2:15" s="103" customFormat="1" ht="27">
      <c r="B346" s="228"/>
      <c r="C346" s="229"/>
      <c r="D346" s="159" t="s">
        <v>42</v>
      </c>
      <c r="E346" s="214">
        <v>1108</v>
      </c>
      <c r="F346" s="214"/>
      <c r="G346" s="214"/>
      <c r="H346" s="214"/>
      <c r="I346" s="214"/>
      <c r="J346" s="214"/>
      <c r="K346" s="214"/>
      <c r="L346" s="214"/>
    </row>
    <row r="347" spans="2:15" s="103" customFormat="1" ht="27" customHeight="1">
      <c r="B347" s="228"/>
      <c r="C347" s="229"/>
      <c r="D347" s="159" t="s">
        <v>43</v>
      </c>
      <c r="E347" s="232" t="s">
        <v>218</v>
      </c>
      <c r="F347" s="233"/>
      <c r="G347" s="233"/>
      <c r="H347" s="233"/>
      <c r="I347" s="233"/>
      <c r="J347" s="233"/>
      <c r="K347" s="233"/>
      <c r="L347" s="234"/>
    </row>
    <row r="348" spans="2:15" s="103" customFormat="1" ht="27">
      <c r="B348" s="230"/>
      <c r="C348" s="231"/>
      <c r="D348" s="159" t="s">
        <v>44</v>
      </c>
      <c r="E348" s="214">
        <v>12001</v>
      </c>
      <c r="F348" s="214"/>
      <c r="G348" s="214"/>
      <c r="H348" s="214"/>
      <c r="I348" s="214"/>
      <c r="J348" s="214"/>
      <c r="K348" s="214"/>
      <c r="L348" s="214"/>
    </row>
    <row r="349" spans="2:15" s="103" customFormat="1">
      <c r="B349" s="221"/>
      <c r="C349" s="221"/>
      <c r="D349" s="221"/>
      <c r="E349" s="221"/>
      <c r="F349" s="221"/>
      <c r="G349" s="221"/>
      <c r="H349" s="221"/>
      <c r="I349" s="221"/>
      <c r="J349" s="221"/>
      <c r="K349" s="221"/>
      <c r="L349" s="221"/>
    </row>
    <row r="350" spans="2:15" s="103" customFormat="1" ht="16.5" customHeight="1">
      <c r="B350" s="213" t="s">
        <v>45</v>
      </c>
      <c r="C350" s="213"/>
      <c r="D350" s="213"/>
      <c r="E350" s="214" t="s">
        <v>145</v>
      </c>
      <c r="F350" s="214"/>
      <c r="G350" s="214"/>
      <c r="H350" s="214"/>
      <c r="I350" s="214"/>
      <c r="J350" s="214"/>
      <c r="K350" s="214"/>
      <c r="L350" s="214"/>
    </row>
    <row r="351" spans="2:15" s="103" customFormat="1"/>
    <row r="352" spans="2:15" s="103" customFormat="1" ht="40.5" customHeight="1">
      <c r="B352" s="209" t="s">
        <v>50</v>
      </c>
      <c r="C352" s="215" t="s">
        <v>1</v>
      </c>
      <c r="D352" s="215"/>
      <c r="E352" s="209" t="s">
        <v>49</v>
      </c>
      <c r="F352" s="209" t="s">
        <v>3</v>
      </c>
      <c r="G352" s="209"/>
      <c r="H352" s="209"/>
      <c r="I352" s="209" t="s">
        <v>47</v>
      </c>
      <c r="J352" s="209" t="s">
        <v>4</v>
      </c>
      <c r="K352" s="209" t="s">
        <v>5</v>
      </c>
      <c r="L352" s="209" t="s">
        <v>6</v>
      </c>
      <c r="M352" s="209" t="s">
        <v>46</v>
      </c>
      <c r="N352" s="209"/>
      <c r="O352" s="209" t="s">
        <v>7</v>
      </c>
    </row>
    <row r="353" spans="2:15" ht="54">
      <c r="B353" s="209"/>
      <c r="C353" s="161" t="s">
        <v>8</v>
      </c>
      <c r="D353" s="160" t="s">
        <v>0</v>
      </c>
      <c r="E353" s="209"/>
      <c r="F353" s="160" t="s">
        <v>48</v>
      </c>
      <c r="G353" s="160" t="s">
        <v>9</v>
      </c>
      <c r="H353" s="160" t="s">
        <v>10</v>
      </c>
      <c r="I353" s="209"/>
      <c r="J353" s="209"/>
      <c r="K353" s="209"/>
      <c r="L353" s="209"/>
      <c r="M353" s="160" t="s">
        <v>11</v>
      </c>
      <c r="N353" s="160" t="s">
        <v>12</v>
      </c>
      <c r="O353" s="209"/>
    </row>
    <row r="354" spans="2:15">
      <c r="B354" s="163" t="s">
        <v>13</v>
      </c>
      <c r="C354" s="163" t="s">
        <v>14</v>
      </c>
      <c r="D354" s="163" t="s">
        <v>15</v>
      </c>
      <c r="E354" s="163" t="s">
        <v>16</v>
      </c>
      <c r="F354" s="163" t="s">
        <v>17</v>
      </c>
      <c r="G354" s="163" t="s">
        <v>18</v>
      </c>
      <c r="H354" s="163" t="s">
        <v>19</v>
      </c>
      <c r="I354" s="163" t="s">
        <v>20</v>
      </c>
      <c r="J354" s="163" t="s">
        <v>21</v>
      </c>
      <c r="K354" s="163" t="s">
        <v>22</v>
      </c>
      <c r="L354" s="163" t="s">
        <v>23</v>
      </c>
      <c r="M354" s="163" t="s">
        <v>24</v>
      </c>
      <c r="N354" s="163" t="s">
        <v>25</v>
      </c>
      <c r="O354" s="163" t="s">
        <v>26</v>
      </c>
    </row>
    <row r="355" spans="2:15">
      <c r="B355" s="4">
        <v>1100000</v>
      </c>
      <c r="C355" s="5" t="s">
        <v>71</v>
      </c>
      <c r="D355" s="4" t="s">
        <v>28</v>
      </c>
      <c r="E355" s="134">
        <f>E357</f>
        <v>200000</v>
      </c>
      <c r="F355" s="20"/>
      <c r="G355" s="20"/>
      <c r="H355" s="134">
        <f t="shared" ref="H355:H356" si="33">H357</f>
        <v>0</v>
      </c>
      <c r="I355" s="134">
        <f t="shared" ref="I355" si="34">E355+F355+G355+H355</f>
        <v>200000</v>
      </c>
      <c r="J355" s="130">
        <f>J357</f>
        <v>50000</v>
      </c>
      <c r="K355" s="130">
        <f t="shared" ref="K355:L355" si="35">K357</f>
        <v>21368.6</v>
      </c>
      <c r="L355" s="130">
        <f t="shared" si="35"/>
        <v>21368.6</v>
      </c>
      <c r="M355" s="104"/>
      <c r="N355" s="104"/>
      <c r="O355" s="104"/>
    </row>
    <row r="356" spans="2:15" ht="40.5">
      <c r="B356" s="4">
        <v>1175000</v>
      </c>
      <c r="C356" s="6" t="s">
        <v>214</v>
      </c>
      <c r="D356" s="4" t="s">
        <v>28</v>
      </c>
      <c r="E356" s="130">
        <f>E357</f>
        <v>200000</v>
      </c>
      <c r="F356" s="104"/>
      <c r="G356" s="104"/>
      <c r="H356" s="134">
        <f t="shared" si="33"/>
        <v>0</v>
      </c>
      <c r="I356" s="134">
        <f t="shared" ref="I356:I357" si="36">E356+F356+G356+H356</f>
        <v>200000</v>
      </c>
      <c r="J356" s="130">
        <f>J357</f>
        <v>50000</v>
      </c>
      <c r="K356" s="130">
        <f t="shared" ref="K356:L356" si="37">K357</f>
        <v>21368.6</v>
      </c>
      <c r="L356" s="130">
        <f t="shared" si="37"/>
        <v>21368.6</v>
      </c>
      <c r="M356" s="104"/>
      <c r="N356" s="104"/>
      <c r="O356" s="104"/>
    </row>
    <row r="357" spans="2:15" ht="27">
      <c r="B357" s="4">
        <v>1175100</v>
      </c>
      <c r="C357" s="5" t="s">
        <v>215</v>
      </c>
      <c r="D357" s="4">
        <v>485100</v>
      </c>
      <c r="E357" s="134">
        <v>200000</v>
      </c>
      <c r="F357" s="104"/>
      <c r="G357" s="20"/>
      <c r="H357" s="134"/>
      <c r="I357" s="134">
        <f t="shared" si="36"/>
        <v>200000</v>
      </c>
      <c r="J357" s="134">
        <v>50000</v>
      </c>
      <c r="K357" s="134">
        <v>21368.6</v>
      </c>
      <c r="L357" s="134">
        <v>21368.6</v>
      </c>
      <c r="M357" s="104"/>
      <c r="N357" s="104"/>
      <c r="O357" s="104"/>
    </row>
    <row r="358" spans="2:15">
      <c r="B358" s="4">
        <v>1000000</v>
      </c>
      <c r="C358" s="4" t="s">
        <v>176</v>
      </c>
      <c r="D358" s="4"/>
      <c r="E358" s="134">
        <f>E355</f>
        <v>200000</v>
      </c>
      <c r="F358" s="20"/>
      <c r="G358" s="20"/>
      <c r="H358" s="134">
        <f t="shared" ref="H358" si="38">H355</f>
        <v>0</v>
      </c>
      <c r="I358" s="134">
        <f>I355</f>
        <v>200000</v>
      </c>
      <c r="J358" s="134">
        <f>J355</f>
        <v>50000</v>
      </c>
      <c r="K358" s="134">
        <f>K355</f>
        <v>21368.6</v>
      </c>
      <c r="L358" s="130">
        <f>L355</f>
        <v>21368.6</v>
      </c>
      <c r="M358" s="104"/>
      <c r="N358" s="104"/>
      <c r="O358" s="104"/>
    </row>
    <row r="359" spans="2:15" s="103" customFormat="1"/>
    <row r="360" spans="2:15" s="103" customFormat="1"/>
    <row r="361" spans="2:15" ht="16.5" customHeight="1">
      <c r="B361" s="103"/>
      <c r="C361" s="105" t="s">
        <v>254</v>
      </c>
      <c r="D361" s="211" t="s">
        <v>65</v>
      </c>
      <c r="E361" s="211"/>
      <c r="F361" s="211"/>
      <c r="G361" s="210" t="s">
        <v>66</v>
      </c>
      <c r="H361" s="210"/>
      <c r="I361" s="103"/>
      <c r="J361" s="212" t="s">
        <v>251</v>
      </c>
      <c r="K361" s="212"/>
      <c r="L361" s="212"/>
      <c r="M361" s="103"/>
      <c r="N361" s="103"/>
      <c r="O361" s="103"/>
    </row>
    <row r="362" spans="2:15">
      <c r="B362" s="103"/>
      <c r="C362" s="8"/>
      <c r="D362" s="8"/>
      <c r="E362" s="1"/>
      <c r="F362" s="103"/>
      <c r="G362" s="210" t="s">
        <v>67</v>
      </c>
      <c r="H362" s="210"/>
      <c r="I362" s="103"/>
      <c r="J362" s="210" t="s">
        <v>68</v>
      </c>
      <c r="K362" s="210"/>
      <c r="L362" s="210"/>
      <c r="M362" s="103"/>
      <c r="N362" s="103"/>
      <c r="O362" s="103"/>
    </row>
    <row r="363" spans="2:15">
      <c r="B363" s="103"/>
      <c r="C363" s="158" t="s">
        <v>69</v>
      </c>
      <c r="D363" s="8"/>
      <c r="E363" s="8"/>
      <c r="F363" s="8"/>
      <c r="G363" s="8"/>
      <c r="H363" s="8"/>
      <c r="I363" s="8"/>
      <c r="J363" s="103"/>
      <c r="K363" s="103"/>
      <c r="L363" s="103"/>
      <c r="M363" s="103"/>
      <c r="N363" s="103"/>
      <c r="O363" s="103"/>
    </row>
    <row r="364" spans="2:15" ht="16.5" customHeight="1">
      <c r="B364" s="103"/>
      <c r="C364" s="8"/>
      <c r="D364" s="211" t="s">
        <v>70</v>
      </c>
      <c r="E364" s="211"/>
      <c r="F364" s="211"/>
      <c r="G364" s="210" t="s">
        <v>66</v>
      </c>
      <c r="H364" s="210"/>
      <c r="I364" s="7"/>
      <c r="J364" s="212" t="s">
        <v>188</v>
      </c>
      <c r="K364" s="212"/>
      <c r="L364" s="212"/>
      <c r="M364" s="103"/>
      <c r="N364" s="103"/>
      <c r="O364" s="103"/>
    </row>
    <row r="365" spans="2:15">
      <c r="B365" s="103"/>
      <c r="C365" s="8"/>
      <c r="D365" s="8"/>
      <c r="E365" s="8"/>
      <c r="F365" s="7"/>
      <c r="G365" s="210" t="s">
        <v>67</v>
      </c>
      <c r="H365" s="210"/>
      <c r="I365" s="7"/>
      <c r="J365" s="210" t="s">
        <v>68</v>
      </c>
      <c r="K365" s="210"/>
      <c r="L365" s="210"/>
      <c r="M365" s="103"/>
      <c r="N365" s="103"/>
      <c r="O365" s="103"/>
    </row>
    <row r="366" spans="2:15" s="103" customFormat="1">
      <c r="C366" s="8"/>
      <c r="D366" s="8"/>
      <c r="E366" s="8"/>
      <c r="F366" s="7"/>
      <c r="G366" s="158"/>
      <c r="H366" s="158"/>
      <c r="I366" s="7"/>
      <c r="J366" s="158"/>
      <c r="K366" s="158"/>
      <c r="L366" s="158"/>
    </row>
    <row r="367" spans="2:15" s="103" customFormat="1">
      <c r="J367" s="223" t="s">
        <v>121</v>
      </c>
      <c r="K367" s="223"/>
      <c r="L367" s="223"/>
    </row>
    <row r="368" spans="2:15" s="103" customFormat="1">
      <c r="J368" s="162"/>
      <c r="K368" s="162"/>
      <c r="L368" s="162"/>
    </row>
    <row r="369" spans="2:14" s="103" customFormat="1">
      <c r="B369" s="222" t="s">
        <v>119</v>
      </c>
      <c r="C369" s="222"/>
      <c r="D369" s="222"/>
      <c r="E369" s="222"/>
      <c r="F369" s="222"/>
      <c r="G369" s="222"/>
      <c r="H369" s="222"/>
      <c r="I369" s="222"/>
      <c r="J369" s="222"/>
      <c r="K369" s="222"/>
      <c r="L369" s="222"/>
    </row>
    <row r="370" spans="2:14" s="103" customFormat="1">
      <c r="B370" s="222" t="s">
        <v>120</v>
      </c>
      <c r="C370" s="222"/>
      <c r="D370" s="222"/>
      <c r="E370" s="222"/>
      <c r="F370" s="222"/>
      <c r="G370" s="222"/>
      <c r="H370" s="222"/>
      <c r="I370" s="222"/>
      <c r="J370" s="222"/>
      <c r="K370" s="222"/>
      <c r="L370" s="222"/>
    </row>
    <row r="371" spans="2:14" s="103" customFormat="1">
      <c r="B371" s="222" t="s">
        <v>253</v>
      </c>
      <c r="C371" s="222"/>
      <c r="D371" s="222"/>
      <c r="E371" s="222"/>
      <c r="F371" s="222"/>
      <c r="G371" s="222"/>
      <c r="H371" s="222"/>
      <c r="I371" s="222"/>
      <c r="J371" s="222"/>
      <c r="K371" s="222"/>
      <c r="L371" s="222"/>
    </row>
    <row r="372" spans="2:14">
      <c r="N372" s="12"/>
    </row>
    <row r="373" spans="2:14">
      <c r="B373" s="213" t="s">
        <v>29</v>
      </c>
      <c r="C373" s="213"/>
      <c r="D373" s="16" t="s">
        <v>30</v>
      </c>
      <c r="E373" s="214" t="s">
        <v>143</v>
      </c>
      <c r="F373" s="214"/>
      <c r="G373" s="214"/>
      <c r="H373" s="214"/>
      <c r="I373" s="214"/>
      <c r="J373" s="214"/>
      <c r="K373" s="214"/>
      <c r="L373" s="214"/>
    </row>
    <row r="374" spans="2:14">
      <c r="B374" s="213"/>
      <c r="C374" s="213"/>
      <c r="D374" s="16" t="s">
        <v>31</v>
      </c>
      <c r="E374" s="214">
        <v>104021</v>
      </c>
      <c r="F374" s="214"/>
      <c r="G374" s="214"/>
      <c r="H374" s="214"/>
      <c r="I374" s="214"/>
      <c r="J374" s="214"/>
      <c r="K374" s="214"/>
      <c r="L374" s="214"/>
    </row>
    <row r="375" spans="2:14">
      <c r="B375" s="221"/>
      <c r="C375" s="221"/>
      <c r="D375" s="221"/>
      <c r="E375" s="221"/>
      <c r="F375" s="221"/>
      <c r="G375" s="221"/>
      <c r="H375" s="221"/>
      <c r="I375" s="221"/>
      <c r="J375" s="221"/>
      <c r="K375" s="221"/>
      <c r="L375" s="221"/>
    </row>
    <row r="376" spans="2:14">
      <c r="B376" s="213" t="s">
        <v>32</v>
      </c>
      <c r="C376" s="213"/>
      <c r="D376" s="16" t="s">
        <v>30</v>
      </c>
      <c r="E376" s="214" t="s">
        <v>143</v>
      </c>
      <c r="F376" s="214"/>
      <c r="G376" s="214"/>
      <c r="H376" s="214"/>
      <c r="I376" s="214"/>
      <c r="J376" s="214"/>
      <c r="K376" s="214"/>
      <c r="L376" s="214"/>
    </row>
    <row r="377" spans="2:14">
      <c r="B377" s="213"/>
      <c r="C377" s="213"/>
      <c r="D377" s="16" t="s">
        <v>31</v>
      </c>
      <c r="E377" s="214">
        <v>104021</v>
      </c>
      <c r="F377" s="214"/>
      <c r="G377" s="214"/>
      <c r="H377" s="214"/>
      <c r="I377" s="214"/>
      <c r="J377" s="214"/>
      <c r="K377" s="214"/>
      <c r="L377" s="214"/>
    </row>
    <row r="378" spans="2:14">
      <c r="B378" s="216"/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</row>
    <row r="379" spans="2:14">
      <c r="B379" s="213" t="s">
        <v>33</v>
      </c>
      <c r="C379" s="213"/>
      <c r="D379" s="213"/>
      <c r="E379" s="214" t="s">
        <v>143</v>
      </c>
      <c r="F379" s="214"/>
      <c r="G379" s="214"/>
      <c r="H379" s="214"/>
      <c r="I379" s="214"/>
      <c r="J379" s="214"/>
      <c r="K379" s="214"/>
      <c r="L379" s="214"/>
    </row>
    <row r="380" spans="2:14">
      <c r="B380" s="221"/>
      <c r="C380" s="221"/>
      <c r="D380" s="221"/>
      <c r="E380" s="221"/>
      <c r="F380" s="221"/>
      <c r="G380" s="221"/>
      <c r="H380" s="221"/>
      <c r="I380" s="221"/>
      <c r="J380" s="221"/>
      <c r="K380" s="221"/>
      <c r="L380" s="221"/>
    </row>
    <row r="381" spans="2:14">
      <c r="B381" s="213" t="s">
        <v>34</v>
      </c>
      <c r="C381" s="213"/>
      <c r="D381" s="213"/>
      <c r="E381" s="214">
        <v>1006</v>
      </c>
      <c r="F381" s="214"/>
      <c r="G381" s="214"/>
      <c r="H381" s="214"/>
      <c r="I381" s="214"/>
      <c r="J381" s="214"/>
      <c r="K381" s="214"/>
      <c r="L381" s="214"/>
    </row>
    <row r="382" spans="2:14">
      <c r="B382" s="216"/>
      <c r="C382" s="216"/>
      <c r="D382" s="216"/>
      <c r="E382" s="216"/>
      <c r="F382" s="216"/>
      <c r="G382" s="216"/>
      <c r="H382" s="216"/>
      <c r="I382" s="216"/>
      <c r="J382" s="216"/>
      <c r="K382" s="216"/>
      <c r="L382" s="216"/>
    </row>
    <row r="383" spans="2:14">
      <c r="B383" s="213" t="s">
        <v>35</v>
      </c>
      <c r="C383" s="213"/>
      <c r="D383" s="213"/>
      <c r="E383" s="214">
        <v>1</v>
      </c>
      <c r="F383" s="214"/>
      <c r="G383" s="214"/>
      <c r="H383" s="214"/>
      <c r="I383" s="214"/>
      <c r="J383" s="214"/>
      <c r="K383" s="214"/>
      <c r="L383" s="214"/>
    </row>
    <row r="384" spans="2:14">
      <c r="B384" s="221"/>
      <c r="C384" s="221"/>
      <c r="D384" s="221"/>
      <c r="E384" s="221"/>
      <c r="F384" s="221"/>
      <c r="G384" s="221"/>
      <c r="H384" s="221"/>
      <c r="I384" s="221"/>
      <c r="J384" s="221"/>
      <c r="K384" s="221"/>
      <c r="L384" s="221"/>
    </row>
    <row r="385" spans="2:15">
      <c r="B385" s="224" t="s">
        <v>36</v>
      </c>
      <c r="C385" s="224"/>
      <c r="D385" s="16" t="s">
        <v>37</v>
      </c>
      <c r="E385" s="225" t="s">
        <v>141</v>
      </c>
      <c r="F385" s="225"/>
      <c r="G385" s="225"/>
      <c r="H385" s="225"/>
      <c r="I385" s="225"/>
      <c r="J385" s="225"/>
      <c r="K385" s="225"/>
      <c r="L385" s="225"/>
    </row>
    <row r="386" spans="2:15">
      <c r="B386" s="224"/>
      <c r="C386" s="224"/>
      <c r="D386" s="16" t="s">
        <v>38</v>
      </c>
      <c r="E386" s="225" t="s">
        <v>141</v>
      </c>
      <c r="F386" s="225"/>
      <c r="G386" s="225"/>
      <c r="H386" s="225"/>
      <c r="I386" s="225"/>
      <c r="J386" s="225"/>
      <c r="K386" s="225"/>
      <c r="L386" s="225"/>
    </row>
    <row r="387" spans="2:15">
      <c r="B387" s="224"/>
      <c r="C387" s="224"/>
      <c r="D387" s="16" t="s">
        <v>39</v>
      </c>
      <c r="E387" s="235" t="s">
        <v>142</v>
      </c>
      <c r="F387" s="235"/>
      <c r="G387" s="235"/>
      <c r="H387" s="235"/>
      <c r="I387" s="235"/>
      <c r="J387" s="235"/>
      <c r="K387" s="235"/>
      <c r="L387" s="235"/>
    </row>
    <row r="388" spans="2:15">
      <c r="B388" s="221"/>
      <c r="C388" s="221"/>
      <c r="D388" s="221"/>
      <c r="E388" s="221"/>
      <c r="F388" s="221"/>
      <c r="G388" s="221"/>
      <c r="H388" s="221"/>
      <c r="I388" s="221"/>
      <c r="J388" s="221"/>
      <c r="K388" s="221"/>
      <c r="L388" s="221"/>
    </row>
    <row r="389" spans="2:15" ht="27">
      <c r="B389" s="226" t="s">
        <v>40</v>
      </c>
      <c r="C389" s="227"/>
      <c r="D389" s="16" t="s">
        <v>41</v>
      </c>
      <c r="E389" s="232" t="s">
        <v>144</v>
      </c>
      <c r="F389" s="233"/>
      <c r="G389" s="233"/>
      <c r="H389" s="233"/>
      <c r="I389" s="233"/>
      <c r="J389" s="233"/>
      <c r="K389" s="233"/>
      <c r="L389" s="234"/>
    </row>
    <row r="390" spans="2:15" ht="27">
      <c r="B390" s="228"/>
      <c r="C390" s="229"/>
      <c r="D390" s="16" t="s">
        <v>42</v>
      </c>
      <c r="E390" s="214">
        <v>1108</v>
      </c>
      <c r="F390" s="214"/>
      <c r="G390" s="214"/>
      <c r="H390" s="214"/>
      <c r="I390" s="214"/>
      <c r="J390" s="214"/>
      <c r="K390" s="214"/>
      <c r="L390" s="214"/>
    </row>
    <row r="391" spans="2:15" ht="27">
      <c r="B391" s="228"/>
      <c r="C391" s="229"/>
      <c r="D391" s="16" t="s">
        <v>43</v>
      </c>
      <c r="E391" s="232" t="s">
        <v>151</v>
      </c>
      <c r="F391" s="233"/>
      <c r="G391" s="233"/>
      <c r="H391" s="233"/>
      <c r="I391" s="233"/>
      <c r="J391" s="233"/>
      <c r="K391" s="233"/>
      <c r="L391" s="234"/>
    </row>
    <row r="392" spans="2:15" ht="27">
      <c r="B392" s="230"/>
      <c r="C392" s="231"/>
      <c r="D392" s="16" t="s">
        <v>44</v>
      </c>
      <c r="E392" s="214">
        <v>31001</v>
      </c>
      <c r="F392" s="214"/>
      <c r="G392" s="214"/>
      <c r="H392" s="214"/>
      <c r="I392" s="214"/>
      <c r="J392" s="214"/>
      <c r="K392" s="214"/>
      <c r="L392" s="214"/>
    </row>
    <row r="393" spans="2:15">
      <c r="B393" s="221"/>
      <c r="C393" s="221"/>
      <c r="D393" s="221"/>
      <c r="E393" s="221"/>
      <c r="F393" s="221"/>
      <c r="G393" s="221"/>
      <c r="H393" s="221"/>
      <c r="I393" s="221"/>
      <c r="J393" s="221"/>
      <c r="K393" s="221"/>
      <c r="L393" s="221"/>
    </row>
    <row r="394" spans="2:15">
      <c r="B394" s="213" t="s">
        <v>45</v>
      </c>
      <c r="C394" s="213"/>
      <c r="D394" s="213"/>
      <c r="E394" s="214" t="s">
        <v>145</v>
      </c>
      <c r="F394" s="214"/>
      <c r="G394" s="214"/>
      <c r="H394" s="214"/>
      <c r="I394" s="214"/>
      <c r="J394" s="214"/>
      <c r="K394" s="214"/>
      <c r="L394" s="214"/>
    </row>
    <row r="396" spans="2:15" ht="52.5" customHeight="1">
      <c r="B396" s="209" t="s">
        <v>50</v>
      </c>
      <c r="C396" s="215" t="s">
        <v>1</v>
      </c>
      <c r="D396" s="215"/>
      <c r="E396" s="209" t="s">
        <v>49</v>
      </c>
      <c r="F396" s="209" t="s">
        <v>3</v>
      </c>
      <c r="G396" s="209"/>
      <c r="H396" s="209"/>
      <c r="I396" s="209" t="s">
        <v>47</v>
      </c>
      <c r="J396" s="209" t="s">
        <v>4</v>
      </c>
      <c r="K396" s="209" t="s">
        <v>5</v>
      </c>
      <c r="L396" s="209" t="s">
        <v>6</v>
      </c>
      <c r="M396" s="209" t="s">
        <v>46</v>
      </c>
      <c r="N396" s="209"/>
      <c r="O396" s="209" t="s">
        <v>7</v>
      </c>
    </row>
    <row r="397" spans="2:15" ht="54">
      <c r="B397" s="209"/>
      <c r="C397" s="17" t="s">
        <v>8</v>
      </c>
      <c r="D397" s="15" t="s">
        <v>0</v>
      </c>
      <c r="E397" s="209"/>
      <c r="F397" s="15" t="s">
        <v>48</v>
      </c>
      <c r="G397" s="15" t="s">
        <v>9</v>
      </c>
      <c r="H397" s="15" t="s">
        <v>10</v>
      </c>
      <c r="I397" s="209"/>
      <c r="J397" s="209"/>
      <c r="K397" s="209"/>
      <c r="L397" s="209"/>
      <c r="M397" s="15" t="s">
        <v>11</v>
      </c>
      <c r="N397" s="15" t="s">
        <v>12</v>
      </c>
      <c r="O397" s="209"/>
    </row>
    <row r="398" spans="2:15">
      <c r="B398" s="19" t="s">
        <v>13</v>
      </c>
      <c r="C398" s="19" t="s">
        <v>14</v>
      </c>
      <c r="D398" s="19" t="s">
        <v>15</v>
      </c>
      <c r="E398" s="19" t="s">
        <v>16</v>
      </c>
      <c r="F398" s="19" t="s">
        <v>17</v>
      </c>
      <c r="G398" s="19" t="s">
        <v>18</v>
      </c>
      <c r="H398" s="19" t="s">
        <v>19</v>
      </c>
      <c r="I398" s="19" t="s">
        <v>20</v>
      </c>
      <c r="J398" s="19" t="s">
        <v>21</v>
      </c>
      <c r="K398" s="19" t="s">
        <v>22</v>
      </c>
      <c r="L398" s="19" t="s">
        <v>23</v>
      </c>
      <c r="M398" s="19" t="s">
        <v>24</v>
      </c>
      <c r="N398" s="19" t="s">
        <v>25</v>
      </c>
      <c r="O398" s="19" t="s">
        <v>26</v>
      </c>
    </row>
    <row r="399" spans="2:15">
      <c r="B399" s="4">
        <v>1200000</v>
      </c>
      <c r="C399" s="5" t="s">
        <v>61</v>
      </c>
      <c r="D399" s="4" t="s">
        <v>28</v>
      </c>
      <c r="E399" s="130">
        <f>E403</f>
        <v>106432</v>
      </c>
      <c r="F399" s="20"/>
      <c r="G399" s="138"/>
      <c r="H399" s="20"/>
      <c r="I399" s="130">
        <f>E399+F399+G399+H399</f>
        <v>106432</v>
      </c>
      <c r="J399" s="130">
        <f t="shared" ref="J399:L399" si="39">J403</f>
        <v>370</v>
      </c>
      <c r="K399" s="130">
        <f t="shared" si="39"/>
        <v>370</v>
      </c>
      <c r="L399" s="130">
        <f t="shared" si="39"/>
        <v>370</v>
      </c>
      <c r="M399" s="10"/>
      <c r="N399" s="10"/>
      <c r="O399" s="10"/>
    </row>
    <row r="400" spans="2:15">
      <c r="B400" s="4">
        <v>1210000</v>
      </c>
      <c r="C400" s="5" t="s">
        <v>62</v>
      </c>
      <c r="D400" s="4" t="s">
        <v>28</v>
      </c>
      <c r="E400" s="130"/>
      <c r="F400" s="10"/>
      <c r="G400" s="10"/>
      <c r="H400" s="10"/>
      <c r="I400" s="130"/>
      <c r="J400" s="130"/>
      <c r="K400" s="130"/>
      <c r="L400" s="130"/>
      <c r="M400" s="10"/>
      <c r="N400" s="10"/>
      <c r="O400" s="10"/>
    </row>
    <row r="401" spans="2:15">
      <c r="B401" s="4">
        <v>1211000</v>
      </c>
      <c r="C401" s="5" t="s">
        <v>115</v>
      </c>
      <c r="D401" s="4">
        <v>511100</v>
      </c>
      <c r="E401" s="130"/>
      <c r="F401" s="10"/>
      <c r="G401" s="10"/>
      <c r="H401" s="10"/>
      <c r="I401" s="20"/>
      <c r="J401" s="20"/>
      <c r="K401" s="20"/>
      <c r="L401" s="20"/>
      <c r="M401" s="10"/>
      <c r="N401" s="10"/>
      <c r="O401" s="10"/>
    </row>
    <row r="402" spans="2:15">
      <c r="B402" s="4">
        <v>1212000</v>
      </c>
      <c r="C402" s="5" t="s">
        <v>116</v>
      </c>
      <c r="D402" s="4">
        <v>511200</v>
      </c>
      <c r="E402" s="130"/>
      <c r="F402" s="10"/>
      <c r="G402" s="10"/>
      <c r="H402" s="10"/>
      <c r="I402" s="20"/>
      <c r="J402" s="20"/>
      <c r="K402" s="20"/>
      <c r="L402" s="20"/>
      <c r="M402" s="10"/>
      <c r="N402" s="10"/>
      <c r="O402" s="10"/>
    </row>
    <row r="403" spans="2:15">
      <c r="B403" s="4">
        <v>1215000</v>
      </c>
      <c r="C403" s="5" t="s">
        <v>117</v>
      </c>
      <c r="D403" s="4">
        <v>512200</v>
      </c>
      <c r="E403" s="130">
        <v>106432</v>
      </c>
      <c r="F403" s="10"/>
      <c r="G403" s="138"/>
      <c r="I403" s="130">
        <f t="shared" ref="I403" si="40">E403+F403+G403+H403</f>
        <v>106432</v>
      </c>
      <c r="J403" s="130">
        <v>370</v>
      </c>
      <c r="K403" s="130">
        <v>370</v>
      </c>
      <c r="L403" s="130">
        <v>370</v>
      </c>
      <c r="M403" s="10"/>
      <c r="N403" s="10"/>
      <c r="O403" s="10"/>
    </row>
    <row r="404" spans="2:15">
      <c r="B404" s="4">
        <v>1216000</v>
      </c>
      <c r="C404" s="5" t="s">
        <v>118</v>
      </c>
      <c r="D404" s="4">
        <v>512900</v>
      </c>
      <c r="E404" s="130"/>
      <c r="F404" s="10"/>
      <c r="G404" s="10"/>
      <c r="H404" s="10"/>
      <c r="I404" s="130"/>
      <c r="J404" s="20"/>
      <c r="K404" s="20"/>
      <c r="L404" s="20"/>
      <c r="M404" s="10"/>
      <c r="N404" s="10"/>
      <c r="O404" s="10"/>
    </row>
    <row r="405" spans="2:15">
      <c r="B405" s="4">
        <v>1000000</v>
      </c>
      <c r="C405" s="4" t="s">
        <v>176</v>
      </c>
      <c r="D405" s="4"/>
      <c r="E405" s="130">
        <f>E399</f>
        <v>106432</v>
      </c>
      <c r="F405" s="20"/>
      <c r="G405" s="138"/>
      <c r="H405" s="20"/>
      <c r="I405" s="130">
        <f>E405+F405+G405+H405</f>
        <v>106432</v>
      </c>
      <c r="J405" s="130">
        <f t="shared" ref="J405:L405" si="41">J399</f>
        <v>370</v>
      </c>
      <c r="K405" s="130">
        <f t="shared" si="41"/>
        <v>370</v>
      </c>
      <c r="L405" s="130">
        <f t="shared" si="41"/>
        <v>370</v>
      </c>
      <c r="M405" s="10"/>
      <c r="N405" s="10"/>
      <c r="O405" s="10"/>
    </row>
    <row r="406" spans="2:15" s="103" customFormat="1">
      <c r="B406" s="48"/>
      <c r="C406" s="48"/>
      <c r="D406" s="48"/>
      <c r="E406" s="49"/>
      <c r="F406" s="49"/>
      <c r="G406" s="49"/>
      <c r="H406" s="49"/>
      <c r="I406" s="49"/>
      <c r="J406" s="49"/>
      <c r="K406" s="49"/>
      <c r="L406" s="49"/>
      <c r="M406" s="50"/>
      <c r="N406" s="50"/>
      <c r="O406" s="50"/>
    </row>
    <row r="408" spans="2:15" ht="16.5" customHeight="1">
      <c r="C408" s="105" t="s">
        <v>254</v>
      </c>
      <c r="D408" s="211" t="s">
        <v>65</v>
      </c>
      <c r="E408" s="211"/>
      <c r="F408" s="211"/>
      <c r="G408" s="210" t="s">
        <v>66</v>
      </c>
      <c r="H408" s="210"/>
      <c r="J408" s="212" t="s">
        <v>251</v>
      </c>
      <c r="K408" s="212"/>
      <c r="L408" s="212"/>
    </row>
    <row r="409" spans="2:15">
      <c r="C409" s="8"/>
      <c r="D409" s="8"/>
      <c r="E409" s="1"/>
      <c r="G409" s="210" t="s">
        <v>67</v>
      </c>
      <c r="H409" s="210"/>
      <c r="J409" s="210" t="s">
        <v>68</v>
      </c>
      <c r="K409" s="210"/>
      <c r="L409" s="210"/>
    </row>
    <row r="410" spans="2:15">
      <c r="C410" s="14" t="s">
        <v>69</v>
      </c>
      <c r="D410" s="8"/>
      <c r="E410" s="8"/>
      <c r="F410" s="8"/>
      <c r="G410" s="8"/>
      <c r="H410" s="8"/>
      <c r="I410" s="8"/>
    </row>
    <row r="411" spans="2:15" ht="16.5" customHeight="1">
      <c r="C411" s="8"/>
      <c r="D411" s="211" t="s">
        <v>70</v>
      </c>
      <c r="E411" s="211"/>
      <c r="F411" s="211"/>
      <c r="G411" s="210" t="s">
        <v>66</v>
      </c>
      <c r="H411" s="210"/>
      <c r="I411" s="7"/>
      <c r="J411" s="212" t="s">
        <v>188</v>
      </c>
      <c r="K411" s="212"/>
      <c r="L411" s="212"/>
    </row>
    <row r="412" spans="2:15">
      <c r="C412" s="8"/>
      <c r="D412" s="8"/>
      <c r="E412" s="8"/>
      <c r="F412" s="7"/>
      <c r="G412" s="210" t="s">
        <v>67</v>
      </c>
      <c r="H412" s="210"/>
      <c r="I412" s="7"/>
      <c r="J412" s="210" t="s">
        <v>68</v>
      </c>
      <c r="K412" s="210"/>
      <c r="L412" s="210"/>
    </row>
    <row r="413" spans="2:15">
      <c r="C413" s="8"/>
      <c r="D413" s="8"/>
      <c r="E413" s="8"/>
      <c r="F413" s="7"/>
      <c r="G413" s="90"/>
      <c r="H413" s="90"/>
      <c r="I413" s="7"/>
      <c r="J413" s="90"/>
      <c r="K413" s="90"/>
      <c r="L413" s="90"/>
    </row>
    <row r="414" spans="2:15" s="103" customFormat="1">
      <c r="J414" s="223" t="s">
        <v>121</v>
      </c>
      <c r="K414" s="223"/>
      <c r="L414" s="223"/>
    </row>
    <row r="415" spans="2:15" s="103" customFormat="1">
      <c r="J415" s="200"/>
      <c r="K415" s="200"/>
      <c r="L415" s="200"/>
    </row>
    <row r="416" spans="2:15" s="103" customFormat="1">
      <c r="B416" s="222" t="s">
        <v>119</v>
      </c>
      <c r="C416" s="222"/>
      <c r="D416" s="222"/>
      <c r="E416" s="222"/>
      <c r="F416" s="222"/>
      <c r="G416" s="222"/>
      <c r="H416" s="222"/>
      <c r="I416" s="222"/>
      <c r="J416" s="222"/>
      <c r="K416" s="222"/>
      <c r="L416" s="222"/>
    </row>
    <row r="417" spans="2:14" s="103" customFormat="1">
      <c r="B417" s="222" t="s">
        <v>120</v>
      </c>
      <c r="C417" s="222"/>
      <c r="D417" s="222"/>
      <c r="E417" s="222"/>
      <c r="F417" s="222"/>
      <c r="G417" s="222"/>
      <c r="H417" s="222"/>
      <c r="I417" s="222"/>
      <c r="J417" s="222"/>
      <c r="K417" s="222"/>
      <c r="L417" s="222"/>
    </row>
    <row r="418" spans="2:14" s="103" customFormat="1">
      <c r="B418" s="222" t="s">
        <v>253</v>
      </c>
      <c r="C418" s="222"/>
      <c r="D418" s="222"/>
      <c r="E418" s="222"/>
      <c r="F418" s="222"/>
      <c r="G418" s="222"/>
      <c r="H418" s="222"/>
      <c r="I418" s="222"/>
      <c r="J418" s="222"/>
      <c r="K418" s="222"/>
      <c r="L418" s="222"/>
    </row>
    <row r="419" spans="2:14" s="103" customFormat="1">
      <c r="N419" s="12"/>
    </row>
    <row r="420" spans="2:14" s="103" customFormat="1" ht="16.5" customHeight="1">
      <c r="B420" s="213" t="s">
        <v>29</v>
      </c>
      <c r="C420" s="213"/>
      <c r="D420" s="195" t="s">
        <v>30</v>
      </c>
      <c r="E420" s="214" t="s">
        <v>143</v>
      </c>
      <c r="F420" s="214"/>
      <c r="G420" s="214"/>
      <c r="H420" s="214"/>
      <c r="I420" s="214"/>
      <c r="J420" s="214"/>
      <c r="K420" s="214"/>
      <c r="L420" s="214"/>
    </row>
    <row r="421" spans="2:14" s="103" customFormat="1">
      <c r="B421" s="213"/>
      <c r="C421" s="213"/>
      <c r="D421" s="195" t="s">
        <v>31</v>
      </c>
      <c r="E421" s="214">
        <v>104021</v>
      </c>
      <c r="F421" s="214"/>
      <c r="G421" s="214"/>
      <c r="H421" s="214"/>
      <c r="I421" s="214"/>
      <c r="J421" s="214"/>
      <c r="K421" s="214"/>
      <c r="L421" s="214"/>
    </row>
    <row r="422" spans="2:14" s="103" customFormat="1">
      <c r="B422" s="221"/>
      <c r="C422" s="221"/>
      <c r="D422" s="221"/>
      <c r="E422" s="221"/>
      <c r="F422" s="221"/>
      <c r="G422" s="221"/>
      <c r="H422" s="221"/>
      <c r="I422" s="221"/>
      <c r="J422" s="221"/>
      <c r="K422" s="221"/>
      <c r="L422" s="221"/>
    </row>
    <row r="423" spans="2:14" s="103" customFormat="1" ht="16.5" customHeight="1">
      <c r="B423" s="213" t="s">
        <v>32</v>
      </c>
      <c r="C423" s="213"/>
      <c r="D423" s="195" t="s">
        <v>30</v>
      </c>
      <c r="E423" s="214" t="s">
        <v>143</v>
      </c>
      <c r="F423" s="214"/>
      <c r="G423" s="214"/>
      <c r="H423" s="214"/>
      <c r="I423" s="214"/>
      <c r="J423" s="214"/>
      <c r="K423" s="214"/>
      <c r="L423" s="214"/>
    </row>
    <row r="424" spans="2:14" s="103" customFormat="1">
      <c r="B424" s="213"/>
      <c r="C424" s="213"/>
      <c r="D424" s="195" t="s">
        <v>31</v>
      </c>
      <c r="E424" s="214">
        <v>104021</v>
      </c>
      <c r="F424" s="214"/>
      <c r="G424" s="214"/>
      <c r="H424" s="214"/>
      <c r="I424" s="214"/>
      <c r="J424" s="214"/>
      <c r="K424" s="214"/>
      <c r="L424" s="214"/>
    </row>
    <row r="425" spans="2:14" s="103" customFormat="1">
      <c r="B425" s="216"/>
      <c r="C425" s="216"/>
      <c r="D425" s="216"/>
      <c r="E425" s="216"/>
      <c r="F425" s="216"/>
      <c r="G425" s="216"/>
      <c r="H425" s="216"/>
      <c r="I425" s="216"/>
      <c r="J425" s="216"/>
      <c r="K425" s="216"/>
      <c r="L425" s="216"/>
    </row>
    <row r="426" spans="2:14" s="103" customFormat="1" ht="16.5" customHeight="1">
      <c r="B426" s="213" t="s">
        <v>33</v>
      </c>
      <c r="C426" s="213"/>
      <c r="D426" s="213"/>
      <c r="E426" s="214" t="s">
        <v>143</v>
      </c>
      <c r="F426" s="214"/>
      <c r="G426" s="214"/>
      <c r="H426" s="214"/>
      <c r="I426" s="214"/>
      <c r="J426" s="214"/>
      <c r="K426" s="214"/>
      <c r="L426" s="214"/>
    </row>
    <row r="427" spans="2:14" s="103" customFormat="1">
      <c r="B427" s="221"/>
      <c r="C427" s="221"/>
      <c r="D427" s="221"/>
      <c r="E427" s="221"/>
      <c r="F427" s="221"/>
      <c r="G427" s="221"/>
      <c r="H427" s="221"/>
      <c r="I427" s="221"/>
      <c r="J427" s="221"/>
      <c r="K427" s="221"/>
      <c r="L427" s="221"/>
    </row>
    <row r="428" spans="2:14" s="103" customFormat="1" ht="16.5" customHeight="1">
      <c r="B428" s="213" t="s">
        <v>34</v>
      </c>
      <c r="C428" s="213"/>
      <c r="D428" s="213"/>
      <c r="E428" s="214">
        <v>1006</v>
      </c>
      <c r="F428" s="214"/>
      <c r="G428" s="214"/>
      <c r="H428" s="214"/>
      <c r="I428" s="214"/>
      <c r="J428" s="214"/>
      <c r="K428" s="214"/>
      <c r="L428" s="214"/>
    </row>
    <row r="429" spans="2:14" s="103" customFormat="1">
      <c r="B429" s="216"/>
      <c r="C429" s="216"/>
      <c r="D429" s="216"/>
      <c r="E429" s="216"/>
      <c r="F429" s="216"/>
      <c r="G429" s="216"/>
      <c r="H429" s="216"/>
      <c r="I429" s="216"/>
      <c r="J429" s="216"/>
      <c r="K429" s="216"/>
      <c r="L429" s="216"/>
    </row>
    <row r="430" spans="2:14" s="103" customFormat="1" ht="16.5" customHeight="1">
      <c r="B430" s="213" t="s">
        <v>35</v>
      </c>
      <c r="C430" s="213"/>
      <c r="D430" s="213"/>
      <c r="E430" s="214">
        <v>1</v>
      </c>
      <c r="F430" s="214"/>
      <c r="G430" s="214"/>
      <c r="H430" s="214"/>
      <c r="I430" s="214"/>
      <c r="J430" s="214"/>
      <c r="K430" s="214"/>
      <c r="L430" s="214"/>
    </row>
    <row r="431" spans="2:14" s="103" customFormat="1">
      <c r="B431" s="221"/>
      <c r="C431" s="221"/>
      <c r="D431" s="221"/>
      <c r="E431" s="221"/>
      <c r="F431" s="221"/>
      <c r="G431" s="221"/>
      <c r="H431" s="221"/>
      <c r="I431" s="221"/>
      <c r="J431" s="221"/>
      <c r="K431" s="221"/>
      <c r="L431" s="221"/>
    </row>
    <row r="432" spans="2:14" s="103" customFormat="1" ht="16.5" customHeight="1">
      <c r="B432" s="224" t="s">
        <v>36</v>
      </c>
      <c r="C432" s="224"/>
      <c r="D432" s="195" t="s">
        <v>37</v>
      </c>
      <c r="E432" s="225" t="s">
        <v>141</v>
      </c>
      <c r="F432" s="225"/>
      <c r="G432" s="225"/>
      <c r="H432" s="225"/>
      <c r="I432" s="225"/>
      <c r="J432" s="225"/>
      <c r="K432" s="225"/>
      <c r="L432" s="225"/>
    </row>
    <row r="433" spans="2:15" s="103" customFormat="1">
      <c r="B433" s="224"/>
      <c r="C433" s="224"/>
      <c r="D433" s="195" t="s">
        <v>38</v>
      </c>
      <c r="E433" s="225" t="s">
        <v>141</v>
      </c>
      <c r="F433" s="225"/>
      <c r="G433" s="225"/>
      <c r="H433" s="225"/>
      <c r="I433" s="225"/>
      <c r="J433" s="225"/>
      <c r="K433" s="225"/>
      <c r="L433" s="225"/>
    </row>
    <row r="434" spans="2:15" s="103" customFormat="1">
      <c r="B434" s="224"/>
      <c r="C434" s="224"/>
      <c r="D434" s="195" t="s">
        <v>39</v>
      </c>
      <c r="E434" s="235" t="s">
        <v>142</v>
      </c>
      <c r="F434" s="235"/>
      <c r="G434" s="235"/>
      <c r="H434" s="235"/>
      <c r="I434" s="235"/>
      <c r="J434" s="235"/>
      <c r="K434" s="235"/>
      <c r="L434" s="235"/>
    </row>
    <row r="435" spans="2:15" s="103" customFormat="1">
      <c r="B435" s="221"/>
      <c r="C435" s="221"/>
      <c r="D435" s="221"/>
      <c r="E435" s="221"/>
      <c r="F435" s="221"/>
      <c r="G435" s="221"/>
      <c r="H435" s="221"/>
      <c r="I435" s="221"/>
      <c r="J435" s="221"/>
      <c r="K435" s="221"/>
      <c r="L435" s="221"/>
    </row>
    <row r="436" spans="2:15" s="103" customFormat="1" ht="27" customHeight="1">
      <c r="B436" s="226" t="s">
        <v>40</v>
      </c>
      <c r="C436" s="227"/>
      <c r="D436" s="195" t="s">
        <v>41</v>
      </c>
      <c r="E436" s="232" t="s">
        <v>144</v>
      </c>
      <c r="F436" s="233"/>
      <c r="G436" s="233"/>
      <c r="H436" s="233"/>
      <c r="I436" s="233"/>
      <c r="J436" s="233"/>
      <c r="K436" s="233"/>
      <c r="L436" s="234"/>
    </row>
    <row r="437" spans="2:15" s="103" customFormat="1" ht="27">
      <c r="B437" s="228"/>
      <c r="C437" s="229"/>
      <c r="D437" s="195" t="s">
        <v>42</v>
      </c>
      <c r="E437" s="214">
        <v>1108</v>
      </c>
      <c r="F437" s="214"/>
      <c r="G437" s="214"/>
      <c r="H437" s="214"/>
      <c r="I437" s="214"/>
      <c r="J437" s="214"/>
      <c r="K437" s="214"/>
      <c r="L437" s="214"/>
    </row>
    <row r="438" spans="2:15" s="103" customFormat="1" ht="27" customHeight="1">
      <c r="B438" s="228"/>
      <c r="C438" s="229"/>
      <c r="D438" s="195" t="s">
        <v>43</v>
      </c>
      <c r="E438" s="232" t="s">
        <v>226</v>
      </c>
      <c r="F438" s="233"/>
      <c r="G438" s="233"/>
      <c r="H438" s="233"/>
      <c r="I438" s="233"/>
      <c r="J438" s="233"/>
      <c r="K438" s="233"/>
      <c r="L438" s="234"/>
    </row>
    <row r="439" spans="2:15" s="103" customFormat="1" ht="27">
      <c r="B439" s="230"/>
      <c r="C439" s="231"/>
      <c r="D439" s="195" t="s">
        <v>44</v>
      </c>
      <c r="E439" s="214">
        <v>11011</v>
      </c>
      <c r="F439" s="214"/>
      <c r="G439" s="214"/>
      <c r="H439" s="214"/>
      <c r="I439" s="214"/>
      <c r="J439" s="214"/>
      <c r="K439" s="214"/>
      <c r="L439" s="214"/>
    </row>
    <row r="440" spans="2:15" s="103" customFormat="1">
      <c r="B440" s="221"/>
      <c r="C440" s="221"/>
      <c r="D440" s="221"/>
      <c r="E440" s="221"/>
      <c r="F440" s="221"/>
      <c r="G440" s="221"/>
      <c r="H440" s="221"/>
      <c r="I440" s="221"/>
      <c r="J440" s="221"/>
      <c r="K440" s="221"/>
      <c r="L440" s="221"/>
    </row>
    <row r="441" spans="2:15" s="103" customFormat="1" ht="16.5" customHeight="1">
      <c r="B441" s="213" t="s">
        <v>45</v>
      </c>
      <c r="C441" s="213"/>
      <c r="D441" s="213"/>
      <c r="E441" s="214" t="s">
        <v>145</v>
      </c>
      <c r="F441" s="214"/>
      <c r="G441" s="214"/>
      <c r="H441" s="214"/>
      <c r="I441" s="214"/>
      <c r="J441" s="214"/>
      <c r="K441" s="214"/>
      <c r="L441" s="214"/>
    </row>
    <row r="442" spans="2:15" s="103" customFormat="1"/>
    <row r="443" spans="2:15" s="103" customFormat="1" ht="16.5" customHeight="1">
      <c r="B443" s="209" t="s">
        <v>50</v>
      </c>
      <c r="C443" s="215" t="s">
        <v>1</v>
      </c>
      <c r="D443" s="215"/>
      <c r="E443" s="209" t="s">
        <v>49</v>
      </c>
      <c r="F443" s="209" t="s">
        <v>3</v>
      </c>
      <c r="G443" s="209"/>
      <c r="H443" s="209"/>
      <c r="I443" s="209" t="s">
        <v>47</v>
      </c>
      <c r="J443" s="209" t="s">
        <v>4</v>
      </c>
      <c r="K443" s="209" t="s">
        <v>5</v>
      </c>
      <c r="L443" s="209" t="s">
        <v>6</v>
      </c>
      <c r="M443" s="209" t="s">
        <v>46</v>
      </c>
      <c r="N443" s="209"/>
      <c r="O443" s="209" t="s">
        <v>7</v>
      </c>
    </row>
    <row r="444" spans="2:15" s="103" customFormat="1" ht="54">
      <c r="B444" s="209"/>
      <c r="C444" s="199" t="s">
        <v>8</v>
      </c>
      <c r="D444" s="196" t="s">
        <v>0</v>
      </c>
      <c r="E444" s="209"/>
      <c r="F444" s="196" t="s">
        <v>48</v>
      </c>
      <c r="G444" s="196" t="s">
        <v>9</v>
      </c>
      <c r="H444" s="196" t="s">
        <v>10</v>
      </c>
      <c r="I444" s="209"/>
      <c r="J444" s="209"/>
      <c r="K444" s="209"/>
      <c r="L444" s="209"/>
      <c r="M444" s="196" t="s">
        <v>11</v>
      </c>
      <c r="N444" s="196" t="s">
        <v>12</v>
      </c>
      <c r="O444" s="209"/>
    </row>
    <row r="445" spans="2:15" s="103" customFormat="1">
      <c r="B445" s="198" t="s">
        <v>13</v>
      </c>
      <c r="C445" s="198" t="s">
        <v>14</v>
      </c>
      <c r="D445" s="198" t="s">
        <v>15</v>
      </c>
      <c r="E445" s="198" t="s">
        <v>16</v>
      </c>
      <c r="F445" s="198" t="s">
        <v>17</v>
      </c>
      <c r="G445" s="198" t="s">
        <v>18</v>
      </c>
      <c r="H445" s="198" t="s">
        <v>19</v>
      </c>
      <c r="I445" s="198" t="s">
        <v>20</v>
      </c>
      <c r="J445" s="198" t="s">
        <v>21</v>
      </c>
      <c r="K445" s="198" t="s">
        <v>22</v>
      </c>
      <c r="L445" s="198" t="s">
        <v>23</v>
      </c>
      <c r="M445" s="198" t="s">
        <v>24</v>
      </c>
      <c r="N445" s="198" t="s">
        <v>25</v>
      </c>
      <c r="O445" s="198" t="s">
        <v>26</v>
      </c>
    </row>
    <row r="446" spans="2:15" s="103" customFormat="1">
      <c r="B446" s="4">
        <v>1100000</v>
      </c>
      <c r="C446" s="5" t="s">
        <v>71</v>
      </c>
      <c r="D446" s="4" t="s">
        <v>28</v>
      </c>
      <c r="E446" s="130">
        <f>E448+E449</f>
        <v>150000</v>
      </c>
      <c r="F446" s="130">
        <f t="shared" ref="F446" si="42">F448+F449</f>
        <v>0</v>
      </c>
      <c r="G446" s="193">
        <f>G448+G449</f>
        <v>-150000</v>
      </c>
      <c r="H446" s="130">
        <f t="shared" ref="H446" si="43">H448+H449</f>
        <v>0</v>
      </c>
      <c r="I446" s="130">
        <f>I448+I449</f>
        <v>0</v>
      </c>
      <c r="J446" s="130">
        <f t="shared" ref="J446:L446" si="44">J448</f>
        <v>0</v>
      </c>
      <c r="K446" s="130">
        <f t="shared" si="44"/>
        <v>0</v>
      </c>
      <c r="L446" s="130">
        <f t="shared" si="44"/>
        <v>0</v>
      </c>
      <c r="M446" s="104"/>
      <c r="N446" s="104"/>
      <c r="O446" s="104"/>
    </row>
    <row r="447" spans="2:15" s="103" customFormat="1">
      <c r="B447" s="4">
        <v>1123000</v>
      </c>
      <c r="C447" s="6" t="s">
        <v>87</v>
      </c>
      <c r="D447" s="4" t="s">
        <v>28</v>
      </c>
      <c r="E447" s="130"/>
      <c r="F447" s="104"/>
      <c r="G447" s="104"/>
      <c r="H447" s="104"/>
      <c r="I447" s="130"/>
      <c r="J447" s="130"/>
      <c r="K447" s="130"/>
      <c r="L447" s="130"/>
      <c r="M447" s="104"/>
      <c r="N447" s="104"/>
      <c r="O447" s="104"/>
    </row>
    <row r="448" spans="2:15" s="103" customFormat="1">
      <c r="B448" s="4">
        <v>1123400</v>
      </c>
      <c r="C448" s="5" t="s">
        <v>91</v>
      </c>
      <c r="D448" s="4">
        <v>423400</v>
      </c>
      <c r="E448" s="130"/>
      <c r="F448" s="104"/>
      <c r="G448" s="20"/>
      <c r="I448" s="130">
        <f>E448+F448+H448+G448</f>
        <v>0</v>
      </c>
      <c r="J448" s="130"/>
      <c r="K448" s="130"/>
      <c r="L448" s="130"/>
      <c r="M448" s="104"/>
      <c r="N448" s="104"/>
      <c r="O448" s="104"/>
    </row>
    <row r="449" spans="2:15" s="103" customFormat="1">
      <c r="B449" s="4">
        <v>1123500</v>
      </c>
      <c r="C449" s="5" t="s">
        <v>92</v>
      </c>
      <c r="D449" s="4">
        <v>423500</v>
      </c>
      <c r="E449" s="130">
        <v>150000</v>
      </c>
      <c r="F449" s="104"/>
      <c r="G449" s="193">
        <v>-150000</v>
      </c>
      <c r="H449" s="104"/>
      <c r="I449" s="130">
        <f>E449+F449+H449+G449</f>
        <v>0</v>
      </c>
      <c r="J449" s="130"/>
      <c r="K449" s="130"/>
      <c r="L449" s="130"/>
      <c r="M449" s="104"/>
      <c r="N449" s="104"/>
      <c r="O449" s="104"/>
    </row>
    <row r="450" spans="2:15" s="103" customFormat="1">
      <c r="B450" s="4">
        <v>1123600</v>
      </c>
      <c r="C450" s="5" t="s">
        <v>93</v>
      </c>
      <c r="D450" s="4">
        <v>423600</v>
      </c>
      <c r="E450" s="130"/>
      <c r="F450" s="104"/>
      <c r="G450" s="104"/>
      <c r="H450" s="104"/>
      <c r="I450" s="130"/>
      <c r="J450" s="130"/>
      <c r="K450" s="130"/>
      <c r="L450" s="130"/>
      <c r="M450" s="104"/>
      <c r="N450" s="104"/>
      <c r="O450" s="104"/>
    </row>
    <row r="451" spans="2:15" s="103" customFormat="1">
      <c r="B451" s="4">
        <v>1123800</v>
      </c>
      <c r="C451" s="5" t="s">
        <v>95</v>
      </c>
      <c r="D451" s="4">
        <v>423900</v>
      </c>
      <c r="E451" s="130"/>
      <c r="F451" s="104"/>
      <c r="G451" s="104"/>
      <c r="H451" s="104"/>
      <c r="I451" s="130"/>
      <c r="J451" s="130"/>
      <c r="K451" s="130"/>
      <c r="L451" s="130"/>
      <c r="M451" s="104"/>
      <c r="N451" s="104"/>
      <c r="O451" s="104"/>
    </row>
    <row r="452" spans="2:15" s="103" customFormat="1">
      <c r="B452" s="4">
        <v>1000000</v>
      </c>
      <c r="C452" s="4" t="s">
        <v>176</v>
      </c>
      <c r="D452" s="4"/>
      <c r="E452" s="130">
        <f>E446</f>
        <v>150000</v>
      </c>
      <c r="F452" s="20"/>
      <c r="G452" s="193">
        <f t="shared" ref="G452" si="45">G446</f>
        <v>-150000</v>
      </c>
      <c r="H452" s="20"/>
      <c r="I452" s="130">
        <f>I446</f>
        <v>0</v>
      </c>
      <c r="J452" s="130">
        <f>J446</f>
        <v>0</v>
      </c>
      <c r="K452" s="130">
        <f>K446</f>
        <v>0</v>
      </c>
      <c r="L452" s="130">
        <f>L446</f>
        <v>0</v>
      </c>
      <c r="M452" s="104"/>
      <c r="N452" s="104"/>
      <c r="O452" s="104"/>
    </row>
    <row r="453" spans="2:15" s="103" customFormat="1"/>
    <row r="454" spans="2:15" s="103" customFormat="1"/>
    <row r="455" spans="2:15" s="103" customFormat="1" ht="16.5" customHeight="1">
      <c r="C455" s="105" t="s">
        <v>254</v>
      </c>
      <c r="D455" s="211" t="s">
        <v>65</v>
      </c>
      <c r="E455" s="211"/>
      <c r="F455" s="211"/>
      <c r="G455" s="210" t="s">
        <v>66</v>
      </c>
      <c r="H455" s="210"/>
      <c r="J455" s="212" t="s">
        <v>251</v>
      </c>
      <c r="K455" s="212"/>
      <c r="L455" s="212"/>
    </row>
    <row r="456" spans="2:15" s="103" customFormat="1">
      <c r="C456" s="8"/>
      <c r="D456" s="8"/>
      <c r="E456" s="1"/>
      <c r="G456" s="210" t="s">
        <v>67</v>
      </c>
      <c r="H456" s="210"/>
      <c r="J456" s="210" t="s">
        <v>68</v>
      </c>
      <c r="K456" s="210"/>
      <c r="L456" s="210"/>
    </row>
    <row r="457" spans="2:15" s="103" customFormat="1">
      <c r="C457" s="197" t="s">
        <v>69</v>
      </c>
      <c r="D457" s="8"/>
      <c r="E457" s="8"/>
      <c r="F457" s="8"/>
      <c r="G457" s="8"/>
      <c r="H457" s="8"/>
      <c r="I457" s="8"/>
    </row>
    <row r="458" spans="2:15" s="103" customFormat="1" ht="16.5" customHeight="1">
      <c r="C458" s="8"/>
      <c r="D458" s="211" t="s">
        <v>70</v>
      </c>
      <c r="E458" s="211"/>
      <c r="F458" s="211"/>
      <c r="G458" s="210" t="s">
        <v>66</v>
      </c>
      <c r="H458" s="210"/>
      <c r="I458" s="7"/>
      <c r="J458" s="212" t="s">
        <v>188</v>
      </c>
      <c r="K458" s="212"/>
      <c r="L458" s="212"/>
    </row>
    <row r="459" spans="2:15" s="103" customFormat="1">
      <c r="C459" s="8"/>
      <c r="D459" s="8"/>
      <c r="E459" s="8"/>
      <c r="F459" s="7"/>
      <c r="G459" s="210" t="s">
        <v>67</v>
      </c>
      <c r="H459" s="210"/>
      <c r="I459" s="7"/>
      <c r="J459" s="210" t="s">
        <v>68</v>
      </c>
      <c r="K459" s="210"/>
      <c r="L459" s="210"/>
    </row>
    <row r="460" spans="2:15" s="103" customFormat="1">
      <c r="C460" s="8"/>
      <c r="D460" s="8"/>
      <c r="E460" s="8"/>
      <c r="F460" s="7"/>
      <c r="G460" s="173"/>
      <c r="H460" s="173"/>
      <c r="I460" s="7"/>
      <c r="J460" s="173"/>
      <c r="K460" s="173"/>
      <c r="L460" s="173"/>
    </row>
    <row r="461" spans="2:15" s="103" customFormat="1">
      <c r="J461" s="223" t="s">
        <v>121</v>
      </c>
      <c r="K461" s="223"/>
      <c r="L461" s="223"/>
    </row>
    <row r="462" spans="2:15" s="103" customFormat="1">
      <c r="J462" s="174"/>
      <c r="K462" s="174"/>
      <c r="L462" s="174"/>
    </row>
    <row r="463" spans="2:15" s="103" customFormat="1">
      <c r="B463" s="222" t="s">
        <v>119</v>
      </c>
      <c r="C463" s="222"/>
      <c r="D463" s="222"/>
      <c r="E463" s="222"/>
      <c r="F463" s="222"/>
      <c r="G463" s="222"/>
      <c r="H463" s="222"/>
      <c r="I463" s="222"/>
      <c r="J463" s="222"/>
      <c r="K463" s="222"/>
      <c r="L463" s="222"/>
    </row>
    <row r="464" spans="2:15" s="103" customFormat="1">
      <c r="B464" s="222" t="s">
        <v>120</v>
      </c>
      <c r="C464" s="222"/>
      <c r="D464" s="222"/>
      <c r="E464" s="222"/>
      <c r="F464" s="222"/>
      <c r="G464" s="222"/>
      <c r="H464" s="222"/>
      <c r="I464" s="222"/>
      <c r="J464" s="222"/>
      <c r="K464" s="222"/>
      <c r="L464" s="222"/>
    </row>
    <row r="465" spans="2:14" s="103" customFormat="1">
      <c r="B465" s="222" t="s">
        <v>253</v>
      </c>
      <c r="C465" s="222"/>
      <c r="D465" s="222"/>
      <c r="E465" s="222"/>
      <c r="F465" s="222"/>
      <c r="G465" s="222"/>
      <c r="H465" s="222"/>
      <c r="I465" s="222"/>
      <c r="J465" s="222"/>
      <c r="K465" s="222"/>
      <c r="L465" s="222"/>
    </row>
    <row r="466" spans="2:14" s="103" customFormat="1">
      <c r="N466" s="12"/>
    </row>
    <row r="467" spans="2:14" s="103" customFormat="1">
      <c r="B467" s="213" t="s">
        <v>29</v>
      </c>
      <c r="C467" s="213"/>
      <c r="D467" s="176" t="s">
        <v>30</v>
      </c>
      <c r="E467" s="214" t="s">
        <v>143</v>
      </c>
      <c r="F467" s="214"/>
      <c r="G467" s="214"/>
      <c r="H467" s="214"/>
      <c r="I467" s="214"/>
      <c r="J467" s="214"/>
      <c r="K467" s="214"/>
      <c r="L467" s="214"/>
    </row>
    <row r="468" spans="2:14" s="103" customFormat="1">
      <c r="B468" s="213"/>
      <c r="C468" s="213"/>
      <c r="D468" s="176" t="s">
        <v>31</v>
      </c>
      <c r="E468" s="214">
        <v>104021</v>
      </c>
      <c r="F468" s="214"/>
      <c r="G468" s="214"/>
      <c r="H468" s="214"/>
      <c r="I468" s="214"/>
      <c r="J468" s="214"/>
      <c r="K468" s="214"/>
      <c r="L468" s="214"/>
    </row>
    <row r="469" spans="2:14" s="103" customFormat="1">
      <c r="B469" s="221"/>
      <c r="C469" s="221"/>
      <c r="D469" s="221"/>
      <c r="E469" s="221"/>
      <c r="F469" s="221"/>
      <c r="G469" s="221"/>
      <c r="H469" s="221"/>
      <c r="I469" s="221"/>
      <c r="J469" s="221"/>
      <c r="K469" s="221"/>
      <c r="L469" s="221"/>
    </row>
    <row r="470" spans="2:14" s="103" customFormat="1">
      <c r="B470" s="213" t="s">
        <v>32</v>
      </c>
      <c r="C470" s="213"/>
      <c r="D470" s="176" t="s">
        <v>30</v>
      </c>
      <c r="E470" s="214" t="s">
        <v>143</v>
      </c>
      <c r="F470" s="214"/>
      <c r="G470" s="214"/>
      <c r="H470" s="214"/>
      <c r="I470" s="214"/>
      <c r="J470" s="214"/>
      <c r="K470" s="214"/>
      <c r="L470" s="214"/>
    </row>
    <row r="471" spans="2:14" s="103" customFormat="1">
      <c r="B471" s="213"/>
      <c r="C471" s="213"/>
      <c r="D471" s="176" t="s">
        <v>31</v>
      </c>
      <c r="E471" s="214">
        <v>104021</v>
      </c>
      <c r="F471" s="214"/>
      <c r="G471" s="214"/>
      <c r="H471" s="214"/>
      <c r="I471" s="214"/>
      <c r="J471" s="214"/>
      <c r="K471" s="214"/>
      <c r="L471" s="214"/>
    </row>
    <row r="472" spans="2:14" s="103" customFormat="1">
      <c r="B472" s="216"/>
      <c r="C472" s="216"/>
      <c r="D472" s="216"/>
      <c r="E472" s="216"/>
      <c r="F472" s="216"/>
      <c r="G472" s="216"/>
      <c r="H472" s="216"/>
      <c r="I472" s="216"/>
      <c r="J472" s="216"/>
      <c r="K472" s="216"/>
      <c r="L472" s="216"/>
    </row>
    <row r="473" spans="2:14" s="103" customFormat="1">
      <c r="B473" s="213" t="s">
        <v>33</v>
      </c>
      <c r="C473" s="213"/>
      <c r="D473" s="213"/>
      <c r="E473" s="214" t="s">
        <v>143</v>
      </c>
      <c r="F473" s="214"/>
      <c r="G473" s="214"/>
      <c r="H473" s="214"/>
      <c r="I473" s="214"/>
      <c r="J473" s="214"/>
      <c r="K473" s="214"/>
      <c r="L473" s="214"/>
    </row>
    <row r="474" spans="2:14" s="103" customFormat="1">
      <c r="B474" s="221"/>
      <c r="C474" s="221"/>
      <c r="D474" s="221"/>
      <c r="E474" s="221"/>
      <c r="F474" s="221"/>
      <c r="G474" s="221"/>
      <c r="H474" s="221"/>
      <c r="I474" s="221"/>
      <c r="J474" s="221"/>
      <c r="K474" s="221"/>
      <c r="L474" s="221"/>
    </row>
    <row r="475" spans="2:14" s="103" customFormat="1">
      <c r="B475" s="213" t="s">
        <v>34</v>
      </c>
      <c r="C475" s="213"/>
      <c r="D475" s="213"/>
      <c r="E475" s="214">
        <v>1006</v>
      </c>
      <c r="F475" s="214"/>
      <c r="G475" s="214"/>
      <c r="H475" s="214"/>
      <c r="I475" s="214"/>
      <c r="J475" s="214"/>
      <c r="K475" s="214"/>
      <c r="L475" s="214"/>
    </row>
    <row r="476" spans="2:14" s="103" customFormat="1">
      <c r="B476" s="216"/>
      <c r="C476" s="216"/>
      <c r="D476" s="216"/>
      <c r="E476" s="216"/>
      <c r="F476" s="216"/>
      <c r="G476" s="216"/>
      <c r="H476" s="216"/>
      <c r="I476" s="216"/>
      <c r="J476" s="216"/>
      <c r="K476" s="216"/>
      <c r="L476" s="216"/>
    </row>
    <row r="477" spans="2:14" s="103" customFormat="1">
      <c r="B477" s="213" t="s">
        <v>35</v>
      </c>
      <c r="C477" s="213"/>
      <c r="D477" s="213"/>
      <c r="E477" s="214">
        <v>1</v>
      </c>
      <c r="F477" s="214"/>
      <c r="G477" s="214"/>
      <c r="H477" s="214"/>
      <c r="I477" s="214"/>
      <c r="J477" s="214"/>
      <c r="K477" s="214"/>
      <c r="L477" s="214"/>
    </row>
    <row r="478" spans="2:14" s="103" customFormat="1">
      <c r="B478" s="221"/>
      <c r="C478" s="221"/>
      <c r="D478" s="221"/>
      <c r="E478" s="221"/>
      <c r="F478" s="221"/>
      <c r="G478" s="221"/>
      <c r="H478" s="221"/>
      <c r="I478" s="221"/>
      <c r="J478" s="221"/>
      <c r="K478" s="221"/>
      <c r="L478" s="221"/>
    </row>
    <row r="479" spans="2:14" s="103" customFormat="1">
      <c r="B479" s="224" t="s">
        <v>36</v>
      </c>
      <c r="C479" s="224"/>
      <c r="D479" s="176" t="s">
        <v>37</v>
      </c>
      <c r="E479" s="225" t="s">
        <v>141</v>
      </c>
      <c r="F479" s="225"/>
      <c r="G479" s="225"/>
      <c r="H479" s="225"/>
      <c r="I479" s="225"/>
      <c r="J479" s="225"/>
      <c r="K479" s="225"/>
      <c r="L479" s="225"/>
    </row>
    <row r="480" spans="2:14" s="103" customFormat="1">
      <c r="B480" s="224"/>
      <c r="C480" s="224"/>
      <c r="D480" s="176" t="s">
        <v>38</v>
      </c>
      <c r="E480" s="235" t="s">
        <v>213</v>
      </c>
      <c r="F480" s="235"/>
      <c r="G480" s="235"/>
      <c r="H480" s="235"/>
      <c r="I480" s="235"/>
      <c r="J480" s="235"/>
      <c r="K480" s="235"/>
      <c r="L480" s="235"/>
    </row>
    <row r="481" spans="2:15" s="103" customFormat="1">
      <c r="B481" s="224"/>
      <c r="C481" s="224"/>
      <c r="D481" s="176" t="s">
        <v>39</v>
      </c>
      <c r="E481" s="225" t="s">
        <v>141</v>
      </c>
      <c r="F481" s="225"/>
      <c r="G481" s="225"/>
      <c r="H481" s="225"/>
      <c r="I481" s="225"/>
      <c r="J481" s="225"/>
      <c r="K481" s="225"/>
      <c r="L481" s="225"/>
    </row>
    <row r="482" spans="2:15" s="103" customFormat="1">
      <c r="B482" s="221"/>
      <c r="C482" s="221"/>
      <c r="D482" s="221"/>
      <c r="E482" s="221"/>
      <c r="F482" s="221"/>
      <c r="G482" s="221"/>
      <c r="H482" s="221"/>
      <c r="I482" s="221"/>
      <c r="J482" s="221"/>
      <c r="K482" s="221"/>
      <c r="L482" s="221"/>
    </row>
    <row r="483" spans="2:15" s="103" customFormat="1" ht="27">
      <c r="B483" s="226" t="s">
        <v>40</v>
      </c>
      <c r="C483" s="227"/>
      <c r="D483" s="176" t="s">
        <v>41</v>
      </c>
      <c r="E483" s="232" t="s">
        <v>144</v>
      </c>
      <c r="F483" s="233"/>
      <c r="G483" s="233"/>
      <c r="H483" s="233"/>
      <c r="I483" s="233"/>
      <c r="J483" s="233"/>
      <c r="K483" s="233"/>
      <c r="L483" s="234"/>
    </row>
    <row r="484" spans="2:15" s="103" customFormat="1" ht="27">
      <c r="B484" s="228"/>
      <c r="C484" s="229"/>
      <c r="D484" s="176" t="s">
        <v>42</v>
      </c>
      <c r="E484" s="214">
        <v>1108</v>
      </c>
      <c r="F484" s="214"/>
      <c r="G484" s="214"/>
      <c r="H484" s="214"/>
      <c r="I484" s="214"/>
      <c r="J484" s="214"/>
      <c r="K484" s="214"/>
      <c r="L484" s="214"/>
    </row>
    <row r="485" spans="2:15" s="103" customFormat="1" ht="27" customHeight="1">
      <c r="B485" s="228"/>
      <c r="C485" s="229"/>
      <c r="D485" s="176" t="s">
        <v>43</v>
      </c>
      <c r="E485" s="232" t="s">
        <v>252</v>
      </c>
      <c r="F485" s="233"/>
      <c r="G485" s="233"/>
      <c r="H485" s="233"/>
      <c r="I485" s="233"/>
      <c r="J485" s="233"/>
      <c r="K485" s="233"/>
      <c r="L485" s="234"/>
    </row>
    <row r="486" spans="2:15" s="103" customFormat="1" ht="27">
      <c r="B486" s="230"/>
      <c r="C486" s="231"/>
      <c r="D486" s="176" t="s">
        <v>44</v>
      </c>
      <c r="E486" s="214">
        <v>11012</v>
      </c>
      <c r="F486" s="214"/>
      <c r="G486" s="214"/>
      <c r="H486" s="214"/>
      <c r="I486" s="214"/>
      <c r="J486" s="214"/>
      <c r="K486" s="214"/>
      <c r="L486" s="214"/>
    </row>
    <row r="487" spans="2:15" s="103" customFormat="1">
      <c r="B487" s="221"/>
      <c r="C487" s="221"/>
      <c r="D487" s="221"/>
      <c r="E487" s="221"/>
      <c r="F487" s="221"/>
      <c r="G487" s="221"/>
      <c r="H487" s="221"/>
      <c r="I487" s="221"/>
      <c r="J487" s="221"/>
      <c r="K487" s="221"/>
      <c r="L487" s="221"/>
    </row>
    <row r="488" spans="2:15" s="103" customFormat="1">
      <c r="B488" s="213" t="s">
        <v>45</v>
      </c>
      <c r="C488" s="213"/>
      <c r="D488" s="213"/>
      <c r="E488" s="214" t="s">
        <v>145</v>
      </c>
      <c r="F488" s="214"/>
      <c r="G488" s="214"/>
      <c r="H488" s="214"/>
      <c r="I488" s="214"/>
      <c r="J488" s="214"/>
      <c r="K488" s="214"/>
      <c r="L488" s="214"/>
    </row>
    <row r="489" spans="2:15" s="103" customFormat="1"/>
    <row r="490" spans="2:15" s="103" customFormat="1" ht="38.25" customHeight="1">
      <c r="B490" s="209" t="s">
        <v>50</v>
      </c>
      <c r="C490" s="215" t="s">
        <v>1</v>
      </c>
      <c r="D490" s="215"/>
      <c r="E490" s="209" t="s">
        <v>49</v>
      </c>
      <c r="F490" s="209" t="s">
        <v>3</v>
      </c>
      <c r="G490" s="209"/>
      <c r="H490" s="209"/>
      <c r="I490" s="209" t="s">
        <v>47</v>
      </c>
      <c r="J490" s="209" t="s">
        <v>4</v>
      </c>
      <c r="K490" s="209" t="s">
        <v>5</v>
      </c>
      <c r="L490" s="209" t="s">
        <v>6</v>
      </c>
      <c r="M490" s="209" t="s">
        <v>46</v>
      </c>
      <c r="N490" s="209"/>
      <c r="O490" s="209" t="s">
        <v>7</v>
      </c>
    </row>
    <row r="491" spans="2:15" s="103" customFormat="1" ht="54">
      <c r="B491" s="209"/>
      <c r="C491" s="177" t="s">
        <v>8</v>
      </c>
      <c r="D491" s="175" t="s">
        <v>0</v>
      </c>
      <c r="E491" s="209"/>
      <c r="F491" s="175" t="s">
        <v>48</v>
      </c>
      <c r="G491" s="175" t="s">
        <v>9</v>
      </c>
      <c r="H491" s="175" t="s">
        <v>10</v>
      </c>
      <c r="I491" s="209"/>
      <c r="J491" s="209"/>
      <c r="K491" s="209"/>
      <c r="L491" s="209"/>
      <c r="M491" s="175" t="s">
        <v>11</v>
      </c>
      <c r="N491" s="175" t="s">
        <v>12</v>
      </c>
      <c r="O491" s="209"/>
    </row>
    <row r="492" spans="2:15" s="103" customFormat="1">
      <c r="B492" s="178" t="s">
        <v>13</v>
      </c>
      <c r="C492" s="178" t="s">
        <v>14</v>
      </c>
      <c r="D492" s="178" t="s">
        <v>15</v>
      </c>
      <c r="E492" s="178" t="s">
        <v>16</v>
      </c>
      <c r="F492" s="178" t="s">
        <v>17</v>
      </c>
      <c r="G492" s="178"/>
      <c r="H492" s="178" t="s">
        <v>19</v>
      </c>
      <c r="I492" s="178" t="s">
        <v>20</v>
      </c>
      <c r="J492" s="178" t="s">
        <v>21</v>
      </c>
      <c r="K492" s="178" t="s">
        <v>22</v>
      </c>
      <c r="L492" s="178" t="s">
        <v>23</v>
      </c>
      <c r="M492" s="178" t="s">
        <v>24</v>
      </c>
      <c r="N492" s="178" t="s">
        <v>25</v>
      </c>
      <c r="O492" s="178" t="s">
        <v>26</v>
      </c>
    </row>
    <row r="493" spans="2:15" s="103" customFormat="1">
      <c r="B493" s="4">
        <v>1100000</v>
      </c>
      <c r="C493" s="5" t="s">
        <v>71</v>
      </c>
      <c r="D493" s="4" t="s">
        <v>28</v>
      </c>
      <c r="E493" s="130">
        <f>E495</f>
        <v>164264.79999999999</v>
      </c>
      <c r="F493" s="20"/>
      <c r="G493" s="138"/>
      <c r="H493" s="20"/>
      <c r="I493" s="130">
        <f t="shared" ref="I493" si="46">E493+F493+G493+H493</f>
        <v>164264.79999999999</v>
      </c>
      <c r="J493" s="130">
        <f t="shared" ref="J493:L493" si="47">J495</f>
        <v>0</v>
      </c>
      <c r="K493" s="130">
        <f t="shared" si="47"/>
        <v>0</v>
      </c>
      <c r="L493" s="130">
        <f t="shared" si="47"/>
        <v>0</v>
      </c>
      <c r="M493" s="104"/>
      <c r="N493" s="104"/>
      <c r="O493" s="104"/>
    </row>
    <row r="494" spans="2:15" s="103" customFormat="1">
      <c r="B494" s="4">
        <v>1176000</v>
      </c>
      <c r="C494" s="6" t="s">
        <v>58</v>
      </c>
      <c r="D494" s="4" t="s">
        <v>28</v>
      </c>
      <c r="E494" s="130"/>
      <c r="F494" s="104"/>
      <c r="G494" s="104"/>
      <c r="H494" s="104"/>
      <c r="I494" s="130"/>
      <c r="J494" s="130"/>
      <c r="K494" s="130"/>
      <c r="L494" s="130"/>
      <c r="M494" s="104"/>
      <c r="N494" s="104"/>
      <c r="O494" s="104"/>
    </row>
    <row r="495" spans="2:15" s="103" customFormat="1">
      <c r="B495" s="4">
        <v>1176100</v>
      </c>
      <c r="C495" s="5" t="s">
        <v>112</v>
      </c>
      <c r="D495" s="4">
        <v>486100</v>
      </c>
      <c r="E495" s="130">
        <v>164264.79999999999</v>
      </c>
      <c r="F495" s="104"/>
      <c r="G495" s="205"/>
      <c r="H495" s="104"/>
      <c r="I495" s="130">
        <f>E495+F495+G495+H495</f>
        <v>164264.79999999999</v>
      </c>
      <c r="J495" s="130"/>
      <c r="K495" s="130"/>
      <c r="L495" s="130"/>
      <c r="M495" s="104"/>
      <c r="N495" s="104"/>
      <c r="O495" s="104"/>
    </row>
    <row r="496" spans="2:15" s="103" customFormat="1">
      <c r="B496" s="4">
        <v>1000000</v>
      </c>
      <c r="C496" s="4" t="s">
        <v>176</v>
      </c>
      <c r="D496" s="4"/>
      <c r="E496" s="130">
        <f>E493</f>
        <v>164264.79999999999</v>
      </c>
      <c r="F496" s="20"/>
      <c r="G496" s="138"/>
      <c r="H496" s="104"/>
      <c r="I496" s="130">
        <f>E496+F496+G496+H496</f>
        <v>164264.79999999999</v>
      </c>
      <c r="J496" s="130"/>
      <c r="K496" s="130"/>
      <c r="L496" s="130"/>
      <c r="M496" s="104"/>
      <c r="N496" s="104"/>
      <c r="O496" s="104"/>
    </row>
    <row r="497" spans="2:14" s="103" customFormat="1"/>
    <row r="498" spans="2:14" s="103" customFormat="1"/>
    <row r="499" spans="2:14" s="103" customFormat="1" ht="16.5" customHeight="1">
      <c r="C499" s="105" t="s">
        <v>254</v>
      </c>
      <c r="D499" s="211" t="s">
        <v>65</v>
      </c>
      <c r="E499" s="211"/>
      <c r="F499" s="211"/>
      <c r="G499" s="210" t="s">
        <v>66</v>
      </c>
      <c r="H499" s="210"/>
      <c r="J499" s="212" t="s">
        <v>251</v>
      </c>
      <c r="K499" s="212"/>
      <c r="L499" s="212"/>
    </row>
    <row r="500" spans="2:14" s="103" customFormat="1">
      <c r="C500" s="8"/>
      <c r="D500" s="8"/>
      <c r="E500" s="1"/>
      <c r="G500" s="210" t="s">
        <v>67</v>
      </c>
      <c r="H500" s="210"/>
      <c r="J500" s="210" t="s">
        <v>68</v>
      </c>
      <c r="K500" s="210"/>
      <c r="L500" s="210"/>
    </row>
    <row r="501" spans="2:14" s="103" customFormat="1">
      <c r="C501" s="173" t="s">
        <v>69</v>
      </c>
      <c r="D501" s="8"/>
      <c r="E501" s="8"/>
      <c r="F501" s="8"/>
      <c r="G501" s="8"/>
      <c r="H501" s="8"/>
      <c r="I501" s="8"/>
    </row>
    <row r="502" spans="2:14" s="103" customFormat="1">
      <c r="C502" s="8"/>
      <c r="D502" s="211" t="s">
        <v>70</v>
      </c>
      <c r="E502" s="211"/>
      <c r="F502" s="211"/>
      <c r="G502" s="210" t="s">
        <v>66</v>
      </c>
      <c r="H502" s="210"/>
      <c r="I502" s="7"/>
      <c r="J502" s="212" t="s">
        <v>188</v>
      </c>
      <c r="K502" s="212"/>
      <c r="L502" s="212"/>
    </row>
    <row r="503" spans="2:14" s="103" customFormat="1">
      <c r="C503" s="8"/>
      <c r="D503" s="8"/>
      <c r="E503" s="8"/>
      <c r="F503" s="7"/>
      <c r="G503" s="210" t="s">
        <v>67</v>
      </c>
      <c r="H503" s="210"/>
      <c r="I503" s="7"/>
      <c r="J503" s="210" t="s">
        <v>68</v>
      </c>
      <c r="K503" s="210"/>
      <c r="L503" s="210"/>
    </row>
    <row r="504" spans="2:14">
      <c r="C504" s="8"/>
      <c r="D504" s="8"/>
      <c r="E504" s="8"/>
      <c r="F504" s="7"/>
      <c r="G504" s="90"/>
      <c r="H504" s="90"/>
      <c r="I504" s="7"/>
      <c r="J504" s="90"/>
      <c r="K504" s="90"/>
      <c r="L504" s="90"/>
    </row>
    <row r="505" spans="2:14">
      <c r="J505" s="223" t="s">
        <v>121</v>
      </c>
      <c r="K505" s="223"/>
      <c r="L505" s="223"/>
    </row>
    <row r="506" spans="2:14">
      <c r="J506" s="18"/>
      <c r="K506" s="18"/>
      <c r="L506" s="18"/>
    </row>
    <row r="507" spans="2:14">
      <c r="B507" s="222" t="s">
        <v>119</v>
      </c>
      <c r="C507" s="222"/>
      <c r="D507" s="222"/>
      <c r="E507" s="222"/>
      <c r="F507" s="222"/>
      <c r="G507" s="222"/>
      <c r="H507" s="222"/>
      <c r="I507" s="222"/>
      <c r="J507" s="222"/>
      <c r="K507" s="222"/>
      <c r="L507" s="222"/>
    </row>
    <row r="508" spans="2:14">
      <c r="B508" s="222" t="s">
        <v>120</v>
      </c>
      <c r="C508" s="222"/>
      <c r="D508" s="222"/>
      <c r="E508" s="222"/>
      <c r="F508" s="222"/>
      <c r="G508" s="222"/>
      <c r="H508" s="222"/>
      <c r="I508" s="222"/>
      <c r="J508" s="222"/>
      <c r="K508" s="222"/>
      <c r="L508" s="222"/>
    </row>
    <row r="509" spans="2:14">
      <c r="B509" s="222" t="s">
        <v>253</v>
      </c>
      <c r="C509" s="222"/>
      <c r="D509" s="222"/>
      <c r="E509" s="222"/>
      <c r="F509" s="222"/>
      <c r="G509" s="222"/>
      <c r="H509" s="222"/>
      <c r="I509" s="222"/>
      <c r="J509" s="222"/>
      <c r="K509" s="222"/>
      <c r="L509" s="222"/>
    </row>
    <row r="510" spans="2:14">
      <c r="N510" s="12"/>
    </row>
    <row r="511" spans="2:14">
      <c r="B511" s="213" t="s">
        <v>29</v>
      </c>
      <c r="C511" s="213"/>
      <c r="D511" s="16" t="s">
        <v>30</v>
      </c>
      <c r="E511" s="214" t="s">
        <v>143</v>
      </c>
      <c r="F511" s="214"/>
      <c r="G511" s="214"/>
      <c r="H511" s="214"/>
      <c r="I511" s="214"/>
      <c r="J511" s="214"/>
      <c r="K511" s="214"/>
      <c r="L511" s="214"/>
    </row>
    <row r="512" spans="2:14">
      <c r="B512" s="213"/>
      <c r="C512" s="213"/>
      <c r="D512" s="16" t="s">
        <v>31</v>
      </c>
      <c r="E512" s="214">
        <v>104021</v>
      </c>
      <c r="F512" s="214"/>
      <c r="G512" s="214"/>
      <c r="H512" s="214"/>
      <c r="I512" s="214"/>
      <c r="J512" s="214"/>
      <c r="K512" s="214"/>
      <c r="L512" s="214"/>
    </row>
    <row r="513" spans="2:12">
      <c r="B513" s="221"/>
      <c r="C513" s="221"/>
      <c r="D513" s="221"/>
      <c r="E513" s="221"/>
      <c r="F513" s="221"/>
      <c r="G513" s="221"/>
      <c r="H513" s="221"/>
      <c r="I513" s="221"/>
      <c r="J513" s="221"/>
      <c r="K513" s="221"/>
      <c r="L513" s="221"/>
    </row>
    <row r="514" spans="2:12">
      <c r="B514" s="213" t="s">
        <v>32</v>
      </c>
      <c r="C514" s="213"/>
      <c r="D514" s="16" t="s">
        <v>30</v>
      </c>
      <c r="E514" s="214" t="s">
        <v>143</v>
      </c>
      <c r="F514" s="214"/>
      <c r="G514" s="214"/>
      <c r="H514" s="214"/>
      <c r="I514" s="214"/>
      <c r="J514" s="214"/>
      <c r="K514" s="214"/>
      <c r="L514" s="214"/>
    </row>
    <row r="515" spans="2:12">
      <c r="B515" s="213"/>
      <c r="C515" s="213"/>
      <c r="D515" s="16" t="s">
        <v>31</v>
      </c>
      <c r="E515" s="214">
        <v>104021</v>
      </c>
      <c r="F515" s="214"/>
      <c r="G515" s="214"/>
      <c r="H515" s="214"/>
      <c r="I515" s="214"/>
      <c r="J515" s="214"/>
      <c r="K515" s="214"/>
      <c r="L515" s="214"/>
    </row>
    <row r="516" spans="2:12">
      <c r="B516" s="216"/>
      <c r="C516" s="216"/>
      <c r="D516" s="216"/>
      <c r="E516" s="216"/>
      <c r="F516" s="216"/>
      <c r="G516" s="216"/>
      <c r="H516" s="216"/>
      <c r="I516" s="216"/>
      <c r="J516" s="216"/>
      <c r="K516" s="216"/>
      <c r="L516" s="216"/>
    </row>
    <row r="517" spans="2:12">
      <c r="B517" s="213" t="s">
        <v>33</v>
      </c>
      <c r="C517" s="213"/>
      <c r="D517" s="213"/>
      <c r="E517" s="214" t="s">
        <v>143</v>
      </c>
      <c r="F517" s="214"/>
      <c r="G517" s="214"/>
      <c r="H517" s="214"/>
      <c r="I517" s="214"/>
      <c r="J517" s="214"/>
      <c r="K517" s="214"/>
      <c r="L517" s="214"/>
    </row>
    <row r="518" spans="2:12">
      <c r="B518" s="221"/>
      <c r="C518" s="221"/>
      <c r="D518" s="221"/>
      <c r="E518" s="221"/>
      <c r="F518" s="221"/>
      <c r="G518" s="221"/>
      <c r="H518" s="221"/>
      <c r="I518" s="221"/>
      <c r="J518" s="221"/>
      <c r="K518" s="221"/>
      <c r="L518" s="221"/>
    </row>
    <row r="519" spans="2:12">
      <c r="B519" s="213" t="s">
        <v>34</v>
      </c>
      <c r="C519" s="213"/>
      <c r="D519" s="213"/>
      <c r="E519" s="214">
        <v>1006</v>
      </c>
      <c r="F519" s="214"/>
      <c r="G519" s="214"/>
      <c r="H519" s="214"/>
      <c r="I519" s="214"/>
      <c r="J519" s="214"/>
      <c r="K519" s="214"/>
      <c r="L519" s="214"/>
    </row>
    <row r="520" spans="2:12">
      <c r="B520" s="216"/>
      <c r="C520" s="216"/>
      <c r="D520" s="216"/>
      <c r="E520" s="216"/>
      <c r="F520" s="216"/>
      <c r="G520" s="216"/>
      <c r="H520" s="216"/>
      <c r="I520" s="216"/>
      <c r="J520" s="216"/>
      <c r="K520" s="216"/>
      <c r="L520" s="216"/>
    </row>
    <row r="521" spans="2:12">
      <c r="B521" s="213" t="s">
        <v>35</v>
      </c>
      <c r="C521" s="213"/>
      <c r="D521" s="213"/>
      <c r="E521" s="214">
        <v>1</v>
      </c>
      <c r="F521" s="214"/>
      <c r="G521" s="214"/>
      <c r="H521" s="214"/>
      <c r="I521" s="214"/>
      <c r="J521" s="214"/>
      <c r="K521" s="214"/>
      <c r="L521" s="214"/>
    </row>
    <row r="522" spans="2:12">
      <c r="B522" s="221"/>
      <c r="C522" s="221"/>
      <c r="D522" s="221"/>
      <c r="E522" s="221"/>
      <c r="F522" s="221"/>
      <c r="G522" s="221"/>
      <c r="H522" s="221"/>
      <c r="I522" s="221"/>
      <c r="J522" s="221"/>
      <c r="K522" s="221"/>
      <c r="L522" s="221"/>
    </row>
    <row r="523" spans="2:12">
      <c r="B523" s="224" t="s">
        <v>36</v>
      </c>
      <c r="C523" s="224"/>
      <c r="D523" s="16" t="s">
        <v>37</v>
      </c>
      <c r="E523" s="225" t="s">
        <v>141</v>
      </c>
      <c r="F523" s="225"/>
      <c r="G523" s="225"/>
      <c r="H523" s="225"/>
      <c r="I523" s="225"/>
      <c r="J523" s="225"/>
      <c r="K523" s="225"/>
      <c r="L523" s="225"/>
    </row>
    <row r="524" spans="2:12">
      <c r="B524" s="224"/>
      <c r="C524" s="224"/>
      <c r="D524" s="16" t="s">
        <v>38</v>
      </c>
      <c r="E524" s="225" t="s">
        <v>141</v>
      </c>
      <c r="F524" s="225"/>
      <c r="G524" s="225"/>
      <c r="H524" s="225"/>
      <c r="I524" s="225"/>
      <c r="J524" s="225"/>
      <c r="K524" s="225"/>
      <c r="L524" s="225"/>
    </row>
    <row r="525" spans="2:12">
      <c r="B525" s="224"/>
      <c r="C525" s="224"/>
      <c r="D525" s="16" t="s">
        <v>39</v>
      </c>
      <c r="E525" s="225" t="s">
        <v>142</v>
      </c>
      <c r="F525" s="225"/>
      <c r="G525" s="225"/>
      <c r="H525" s="225"/>
      <c r="I525" s="225"/>
      <c r="J525" s="225"/>
      <c r="K525" s="225"/>
      <c r="L525" s="225"/>
    </row>
    <row r="526" spans="2:12">
      <c r="B526" s="216"/>
      <c r="C526" s="216"/>
      <c r="D526" s="216"/>
      <c r="E526" s="216"/>
      <c r="F526" s="216"/>
      <c r="G526" s="216"/>
      <c r="H526" s="216"/>
      <c r="I526" s="216"/>
      <c r="J526" s="216"/>
      <c r="K526" s="216"/>
      <c r="L526" s="216"/>
    </row>
    <row r="527" spans="2:12" ht="27">
      <c r="B527" s="226" t="s">
        <v>40</v>
      </c>
      <c r="C527" s="227"/>
      <c r="D527" s="16" t="s">
        <v>41</v>
      </c>
      <c r="E527" s="232" t="s">
        <v>152</v>
      </c>
      <c r="F527" s="233"/>
      <c r="G527" s="233"/>
      <c r="H527" s="233"/>
      <c r="I527" s="233"/>
      <c r="J527" s="233"/>
      <c r="K527" s="233"/>
      <c r="L527" s="234"/>
    </row>
    <row r="528" spans="2:12" ht="27">
      <c r="B528" s="228"/>
      <c r="C528" s="229"/>
      <c r="D528" s="16" t="s">
        <v>42</v>
      </c>
      <c r="E528" s="214">
        <v>1137</v>
      </c>
      <c r="F528" s="214"/>
      <c r="G528" s="214"/>
      <c r="H528" s="214"/>
      <c r="I528" s="214"/>
      <c r="J528" s="214"/>
      <c r="K528" s="214"/>
      <c r="L528" s="214"/>
    </row>
    <row r="529" spans="2:15" ht="27">
      <c r="B529" s="228"/>
      <c r="C529" s="229"/>
      <c r="D529" s="16" t="s">
        <v>43</v>
      </c>
      <c r="E529" s="232" t="s">
        <v>153</v>
      </c>
      <c r="F529" s="233"/>
      <c r="G529" s="233"/>
      <c r="H529" s="233"/>
      <c r="I529" s="233"/>
      <c r="J529" s="233"/>
      <c r="K529" s="233"/>
      <c r="L529" s="234"/>
    </row>
    <row r="530" spans="2:15" ht="27">
      <c r="B530" s="230"/>
      <c r="C530" s="231"/>
      <c r="D530" s="16" t="s">
        <v>44</v>
      </c>
      <c r="E530" s="214">
        <v>11001</v>
      </c>
      <c r="F530" s="214"/>
      <c r="G530" s="214"/>
      <c r="H530" s="214"/>
      <c r="I530" s="214"/>
      <c r="J530" s="214"/>
      <c r="K530" s="214"/>
      <c r="L530" s="214"/>
    </row>
    <row r="531" spans="2:15">
      <c r="B531" s="221"/>
      <c r="C531" s="221"/>
      <c r="D531" s="221"/>
      <c r="E531" s="221"/>
      <c r="F531" s="221"/>
      <c r="G531" s="221"/>
      <c r="H531" s="221"/>
      <c r="I531" s="221"/>
      <c r="J531" s="221"/>
      <c r="K531" s="221"/>
      <c r="L531" s="221"/>
    </row>
    <row r="532" spans="2:15">
      <c r="B532" s="213" t="s">
        <v>45</v>
      </c>
      <c r="C532" s="213"/>
      <c r="D532" s="213"/>
      <c r="E532" s="214" t="s">
        <v>145</v>
      </c>
      <c r="F532" s="214"/>
      <c r="G532" s="214"/>
      <c r="H532" s="214"/>
      <c r="I532" s="214"/>
      <c r="J532" s="214"/>
      <c r="K532" s="214"/>
      <c r="L532" s="214"/>
    </row>
    <row r="534" spans="2:15" ht="53.25" customHeight="1">
      <c r="B534" s="209" t="s">
        <v>50</v>
      </c>
      <c r="C534" s="215" t="s">
        <v>1</v>
      </c>
      <c r="D534" s="215"/>
      <c r="E534" s="209" t="s">
        <v>49</v>
      </c>
      <c r="F534" s="209" t="s">
        <v>3</v>
      </c>
      <c r="G534" s="209"/>
      <c r="H534" s="209"/>
      <c r="I534" s="209" t="s">
        <v>47</v>
      </c>
      <c r="J534" s="209" t="s">
        <v>4</v>
      </c>
      <c r="K534" s="209" t="s">
        <v>5</v>
      </c>
      <c r="L534" s="209" t="s">
        <v>6</v>
      </c>
      <c r="M534" s="209" t="s">
        <v>46</v>
      </c>
      <c r="N534" s="209"/>
      <c r="O534" s="209" t="s">
        <v>7</v>
      </c>
    </row>
    <row r="535" spans="2:15" ht="54">
      <c r="B535" s="209"/>
      <c r="C535" s="17" t="s">
        <v>8</v>
      </c>
      <c r="D535" s="15" t="s">
        <v>0</v>
      </c>
      <c r="E535" s="209"/>
      <c r="F535" s="15" t="s">
        <v>48</v>
      </c>
      <c r="G535" s="15" t="s">
        <v>9</v>
      </c>
      <c r="H535" s="15" t="s">
        <v>10</v>
      </c>
      <c r="I535" s="209"/>
      <c r="J535" s="209"/>
      <c r="K535" s="209"/>
      <c r="L535" s="209"/>
      <c r="M535" s="15" t="s">
        <v>11</v>
      </c>
      <c r="N535" s="15" t="s">
        <v>12</v>
      </c>
      <c r="O535" s="209"/>
    </row>
    <row r="536" spans="2:15">
      <c r="B536" s="19" t="s">
        <v>13</v>
      </c>
      <c r="C536" s="19" t="s">
        <v>14</v>
      </c>
      <c r="D536" s="19" t="s">
        <v>15</v>
      </c>
      <c r="E536" s="19" t="s">
        <v>16</v>
      </c>
      <c r="F536" s="19" t="s">
        <v>17</v>
      </c>
      <c r="G536" s="19" t="s">
        <v>18</v>
      </c>
      <c r="H536" s="19" t="s">
        <v>19</v>
      </c>
      <c r="I536" s="19" t="s">
        <v>20</v>
      </c>
      <c r="J536" s="19" t="s">
        <v>21</v>
      </c>
      <c r="K536" s="19" t="s">
        <v>22</v>
      </c>
      <c r="L536" s="19" t="s">
        <v>23</v>
      </c>
      <c r="M536" s="19" t="s">
        <v>24</v>
      </c>
      <c r="N536" s="19" t="s">
        <v>25</v>
      </c>
      <c r="O536" s="19" t="s">
        <v>26</v>
      </c>
    </row>
    <row r="537" spans="2:15">
      <c r="B537" s="4">
        <v>1100000</v>
      </c>
      <c r="C537" s="5" t="s">
        <v>71</v>
      </c>
      <c r="D537" s="4" t="s">
        <v>28</v>
      </c>
      <c r="E537" s="130">
        <f>E541+E540</f>
        <v>19700</v>
      </c>
      <c r="F537" s="20"/>
      <c r="G537" s="20"/>
      <c r="H537" s="20"/>
      <c r="I537" s="130">
        <f t="shared" ref="I537" si="48">E537+F537+G537+H537</f>
        <v>19700</v>
      </c>
      <c r="J537" s="130">
        <f>J541+J540</f>
        <v>3119.17</v>
      </c>
      <c r="K537" s="130">
        <f t="shared" ref="K537:L537" si="49">K541+K540</f>
        <v>3119.17</v>
      </c>
      <c r="L537" s="130">
        <f t="shared" si="49"/>
        <v>3119.17</v>
      </c>
      <c r="M537" s="10"/>
      <c r="N537" s="10"/>
      <c r="O537" s="10"/>
    </row>
    <row r="538" spans="2:15">
      <c r="B538" s="4">
        <v>1123000</v>
      </c>
      <c r="C538" s="6" t="s">
        <v>87</v>
      </c>
      <c r="D538" s="4" t="s">
        <v>28</v>
      </c>
      <c r="E538" s="130"/>
      <c r="F538" s="10"/>
      <c r="G538" s="10"/>
      <c r="H538" s="10"/>
      <c r="I538" s="130"/>
      <c r="J538" s="130"/>
      <c r="K538" s="130"/>
      <c r="L538" s="130"/>
      <c r="M538" s="10"/>
      <c r="N538" s="10"/>
      <c r="O538" s="10"/>
    </row>
    <row r="539" spans="2:15">
      <c r="B539" s="4">
        <v>1123100</v>
      </c>
      <c r="C539" s="5" t="s">
        <v>88</v>
      </c>
      <c r="D539" s="4">
        <v>423100</v>
      </c>
      <c r="E539" s="130"/>
      <c r="F539" s="10"/>
      <c r="G539" s="10"/>
      <c r="H539" s="10"/>
      <c r="I539" s="130"/>
      <c r="J539" s="130"/>
      <c r="K539" s="130"/>
      <c r="L539" s="130"/>
      <c r="M539" s="10"/>
      <c r="N539" s="10"/>
      <c r="O539" s="10"/>
    </row>
    <row r="540" spans="2:15">
      <c r="B540" s="4">
        <v>1123200</v>
      </c>
      <c r="C540" s="5" t="s">
        <v>89</v>
      </c>
      <c r="D540" s="4">
        <v>423200</v>
      </c>
      <c r="E540" s="130">
        <v>19700</v>
      </c>
      <c r="F540" s="10"/>
      <c r="G540" s="20"/>
      <c r="H540" s="10"/>
      <c r="I540" s="130">
        <f>E540+F540+G540+H540</f>
        <v>19700</v>
      </c>
      <c r="J540" s="130">
        <v>3119.17</v>
      </c>
      <c r="K540" s="130">
        <v>3119.17</v>
      </c>
      <c r="L540" s="130">
        <v>3119.17</v>
      </c>
      <c r="M540" s="10"/>
      <c r="N540" s="10"/>
      <c r="O540" s="10"/>
    </row>
    <row r="541" spans="2:15">
      <c r="B541" s="4">
        <v>1123800</v>
      </c>
      <c r="C541" s="5" t="s">
        <v>95</v>
      </c>
      <c r="D541" s="4">
        <v>423900</v>
      </c>
      <c r="E541" s="130"/>
      <c r="F541" s="10"/>
      <c r="G541" s="10"/>
      <c r="H541" s="10"/>
      <c r="I541" s="130"/>
      <c r="J541" s="130"/>
      <c r="K541" s="130"/>
      <c r="L541" s="130"/>
      <c r="M541" s="10"/>
      <c r="N541" s="10"/>
      <c r="O541" s="10"/>
    </row>
    <row r="542" spans="2:15">
      <c r="B542" s="4">
        <v>1000000</v>
      </c>
      <c r="C542" s="4" t="s">
        <v>176</v>
      </c>
      <c r="D542" s="4"/>
      <c r="E542" s="130">
        <f>E537</f>
        <v>19700</v>
      </c>
      <c r="F542" s="20"/>
      <c r="G542" s="20"/>
      <c r="H542" s="20"/>
      <c r="I542" s="130">
        <f>I537</f>
        <v>19700</v>
      </c>
      <c r="J542" s="130">
        <f>J537</f>
        <v>3119.17</v>
      </c>
      <c r="K542" s="130">
        <f>K537</f>
        <v>3119.17</v>
      </c>
      <c r="L542" s="130">
        <f>L537</f>
        <v>3119.17</v>
      </c>
      <c r="M542" s="10"/>
      <c r="N542" s="10"/>
      <c r="O542" s="10"/>
    </row>
    <row r="545" spans="2:14" ht="16.5" customHeight="1">
      <c r="C545" s="105" t="s">
        <v>254</v>
      </c>
      <c r="D545" s="211" t="s">
        <v>65</v>
      </c>
      <c r="E545" s="211"/>
      <c r="F545" s="211"/>
      <c r="G545" s="210" t="s">
        <v>66</v>
      </c>
      <c r="H545" s="210"/>
      <c r="J545" s="212" t="s">
        <v>251</v>
      </c>
      <c r="K545" s="212"/>
      <c r="L545" s="212"/>
    </row>
    <row r="546" spans="2:14">
      <c r="C546" s="8"/>
      <c r="D546" s="8"/>
      <c r="E546" s="1"/>
      <c r="G546" s="210" t="s">
        <v>67</v>
      </c>
      <c r="H546" s="210"/>
      <c r="J546" s="210" t="s">
        <v>68</v>
      </c>
      <c r="K546" s="210"/>
      <c r="L546" s="210"/>
    </row>
    <row r="547" spans="2:14">
      <c r="C547" s="14" t="s">
        <v>69</v>
      </c>
      <c r="D547" s="8"/>
      <c r="E547" s="8"/>
      <c r="F547" s="8"/>
      <c r="G547" s="8"/>
      <c r="H547" s="8"/>
      <c r="I547" s="8"/>
    </row>
    <row r="548" spans="2:14" ht="16.5" customHeight="1">
      <c r="C548" s="8"/>
      <c r="D548" s="211" t="s">
        <v>70</v>
      </c>
      <c r="E548" s="211"/>
      <c r="F548" s="211"/>
      <c r="G548" s="210" t="s">
        <v>66</v>
      </c>
      <c r="H548" s="210"/>
      <c r="I548" s="7"/>
      <c r="J548" s="212" t="s">
        <v>188</v>
      </c>
      <c r="K548" s="212"/>
      <c r="L548" s="212"/>
    </row>
    <row r="549" spans="2:14">
      <c r="C549" s="8"/>
      <c r="D549" s="8"/>
      <c r="E549" s="8"/>
      <c r="F549" s="7"/>
      <c r="G549" s="210" t="s">
        <v>67</v>
      </c>
      <c r="H549" s="210"/>
      <c r="I549" s="7"/>
      <c r="J549" s="210" t="s">
        <v>68</v>
      </c>
      <c r="K549" s="210"/>
      <c r="L549" s="210"/>
    </row>
    <row r="550" spans="2:14">
      <c r="C550" s="8"/>
      <c r="D550" s="8"/>
      <c r="E550" s="8"/>
      <c r="F550" s="7"/>
      <c r="G550" s="90"/>
      <c r="H550" s="90"/>
      <c r="I550" s="7"/>
      <c r="J550" s="90"/>
      <c r="K550" s="90"/>
      <c r="L550" s="90"/>
    </row>
    <row r="551" spans="2:14">
      <c r="J551" s="223" t="s">
        <v>121</v>
      </c>
      <c r="K551" s="223"/>
      <c r="L551" s="223"/>
    </row>
    <row r="552" spans="2:14">
      <c r="J552" s="26"/>
      <c r="K552" s="26"/>
      <c r="L552" s="26"/>
    </row>
    <row r="553" spans="2:14">
      <c r="B553" s="222" t="s">
        <v>119</v>
      </c>
      <c r="C553" s="222"/>
      <c r="D553" s="222"/>
      <c r="E553" s="222"/>
      <c r="F553" s="222"/>
      <c r="G553" s="222"/>
      <c r="H553" s="222"/>
      <c r="I553" s="222"/>
      <c r="J553" s="222"/>
      <c r="K553" s="222"/>
      <c r="L553" s="222"/>
    </row>
    <row r="554" spans="2:14">
      <c r="B554" s="222" t="s">
        <v>120</v>
      </c>
      <c r="C554" s="222"/>
      <c r="D554" s="222"/>
      <c r="E554" s="222"/>
      <c r="F554" s="222"/>
      <c r="G554" s="222"/>
      <c r="H554" s="222"/>
      <c r="I554" s="222"/>
      <c r="J554" s="222"/>
      <c r="K554" s="222"/>
      <c r="L554" s="222"/>
    </row>
    <row r="555" spans="2:14">
      <c r="B555" s="222" t="s">
        <v>253</v>
      </c>
      <c r="C555" s="222"/>
      <c r="D555" s="222"/>
      <c r="E555" s="222"/>
      <c r="F555" s="222"/>
      <c r="G555" s="222"/>
      <c r="H555" s="222"/>
      <c r="I555" s="222"/>
      <c r="J555" s="222"/>
      <c r="K555" s="222"/>
      <c r="L555" s="222"/>
    </row>
    <row r="556" spans="2:14">
      <c r="N556" s="12"/>
    </row>
    <row r="557" spans="2:14">
      <c r="B557" s="213" t="s">
        <v>29</v>
      </c>
      <c r="C557" s="213"/>
      <c r="D557" s="24" t="s">
        <v>30</v>
      </c>
      <c r="E557" s="214" t="s">
        <v>143</v>
      </c>
      <c r="F557" s="214"/>
      <c r="G557" s="214"/>
      <c r="H557" s="214"/>
      <c r="I557" s="214"/>
      <c r="J557" s="214"/>
      <c r="K557" s="214"/>
      <c r="L557" s="214"/>
    </row>
    <row r="558" spans="2:14">
      <c r="B558" s="213"/>
      <c r="C558" s="213"/>
      <c r="D558" s="24" t="s">
        <v>31</v>
      </c>
      <c r="E558" s="214">
        <v>104021</v>
      </c>
      <c r="F558" s="214"/>
      <c r="G558" s="214"/>
      <c r="H558" s="214"/>
      <c r="I558" s="214"/>
      <c r="J558" s="214"/>
      <c r="K558" s="214"/>
      <c r="L558" s="214"/>
    </row>
    <row r="559" spans="2:14">
      <c r="B559" s="221"/>
      <c r="C559" s="221"/>
      <c r="D559" s="221"/>
      <c r="E559" s="221"/>
      <c r="F559" s="221"/>
      <c r="G559" s="221"/>
      <c r="H559" s="221"/>
      <c r="I559" s="221"/>
      <c r="J559" s="221"/>
      <c r="K559" s="221"/>
      <c r="L559" s="221"/>
    </row>
    <row r="560" spans="2:14">
      <c r="B560" s="213" t="s">
        <v>32</v>
      </c>
      <c r="C560" s="213"/>
      <c r="D560" s="24" t="s">
        <v>30</v>
      </c>
      <c r="E560" s="214" t="s">
        <v>143</v>
      </c>
      <c r="F560" s="214"/>
      <c r="G560" s="214"/>
      <c r="H560" s="214"/>
      <c r="I560" s="214"/>
      <c r="J560" s="214"/>
      <c r="K560" s="214"/>
      <c r="L560" s="214"/>
    </row>
    <row r="561" spans="2:12">
      <c r="B561" s="213"/>
      <c r="C561" s="213"/>
      <c r="D561" s="24" t="s">
        <v>31</v>
      </c>
      <c r="E561" s="214">
        <v>104021</v>
      </c>
      <c r="F561" s="214"/>
      <c r="G561" s="214"/>
      <c r="H561" s="214"/>
      <c r="I561" s="214"/>
      <c r="J561" s="214"/>
      <c r="K561" s="214"/>
      <c r="L561" s="214"/>
    </row>
    <row r="562" spans="2:12">
      <c r="B562" s="216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</row>
    <row r="563" spans="2:12">
      <c r="B563" s="213" t="s">
        <v>33</v>
      </c>
      <c r="C563" s="213"/>
      <c r="D563" s="213"/>
      <c r="E563" s="214" t="s">
        <v>143</v>
      </c>
      <c r="F563" s="214"/>
      <c r="G563" s="214"/>
      <c r="H563" s="214"/>
      <c r="I563" s="214"/>
      <c r="J563" s="214"/>
      <c r="K563" s="214"/>
      <c r="L563" s="214"/>
    </row>
    <row r="564" spans="2:12">
      <c r="B564" s="221"/>
      <c r="C564" s="221"/>
      <c r="D564" s="221"/>
      <c r="E564" s="221"/>
      <c r="F564" s="221"/>
      <c r="G564" s="221"/>
      <c r="H564" s="221"/>
      <c r="I564" s="221"/>
      <c r="J564" s="221"/>
      <c r="K564" s="221"/>
      <c r="L564" s="221"/>
    </row>
    <row r="565" spans="2:12">
      <c r="B565" s="213" t="s">
        <v>34</v>
      </c>
      <c r="C565" s="213"/>
      <c r="D565" s="213"/>
      <c r="E565" s="214">
        <v>1006</v>
      </c>
      <c r="F565" s="214"/>
      <c r="G565" s="214"/>
      <c r="H565" s="214"/>
      <c r="I565" s="214"/>
      <c r="J565" s="214"/>
      <c r="K565" s="214"/>
      <c r="L565" s="214"/>
    </row>
    <row r="566" spans="2:12">
      <c r="B566" s="216"/>
      <c r="C566" s="216"/>
      <c r="D566" s="216"/>
      <c r="E566" s="216"/>
      <c r="F566" s="216"/>
      <c r="G566" s="216"/>
      <c r="H566" s="216"/>
      <c r="I566" s="216"/>
      <c r="J566" s="216"/>
      <c r="K566" s="216"/>
      <c r="L566" s="216"/>
    </row>
    <row r="567" spans="2:12">
      <c r="B567" s="213" t="s">
        <v>35</v>
      </c>
      <c r="C567" s="213"/>
      <c r="D567" s="213"/>
      <c r="E567" s="214">
        <v>1</v>
      </c>
      <c r="F567" s="214"/>
      <c r="G567" s="214"/>
      <c r="H567" s="214"/>
      <c r="I567" s="214"/>
      <c r="J567" s="214"/>
      <c r="K567" s="214"/>
      <c r="L567" s="214"/>
    </row>
    <row r="568" spans="2:12">
      <c r="B568" s="221"/>
      <c r="C568" s="221"/>
      <c r="D568" s="221"/>
      <c r="E568" s="221"/>
      <c r="F568" s="221"/>
      <c r="G568" s="221"/>
      <c r="H568" s="221"/>
      <c r="I568" s="221"/>
      <c r="J568" s="221"/>
      <c r="K568" s="221"/>
      <c r="L568" s="221"/>
    </row>
    <row r="569" spans="2:12">
      <c r="B569" s="224" t="s">
        <v>36</v>
      </c>
      <c r="C569" s="224"/>
      <c r="D569" s="24" t="s">
        <v>37</v>
      </c>
      <c r="E569" s="225" t="s">
        <v>141</v>
      </c>
      <c r="F569" s="225"/>
      <c r="G569" s="225"/>
      <c r="H569" s="225"/>
      <c r="I569" s="225"/>
      <c r="J569" s="225"/>
      <c r="K569" s="225"/>
      <c r="L569" s="225"/>
    </row>
    <row r="570" spans="2:12">
      <c r="B570" s="224"/>
      <c r="C570" s="224"/>
      <c r="D570" s="24" t="s">
        <v>38</v>
      </c>
      <c r="E570" s="225" t="s">
        <v>141</v>
      </c>
      <c r="F570" s="225"/>
      <c r="G570" s="225"/>
      <c r="H570" s="225"/>
      <c r="I570" s="225"/>
      <c r="J570" s="225"/>
      <c r="K570" s="225"/>
      <c r="L570" s="225"/>
    </row>
    <row r="571" spans="2:12">
      <c r="B571" s="224"/>
      <c r="C571" s="224"/>
      <c r="D571" s="24" t="s">
        <v>39</v>
      </c>
      <c r="E571" s="225" t="s">
        <v>142</v>
      </c>
      <c r="F571" s="225"/>
      <c r="G571" s="225"/>
      <c r="H571" s="225"/>
      <c r="I571" s="225"/>
      <c r="J571" s="225"/>
      <c r="K571" s="225"/>
      <c r="L571" s="225"/>
    </row>
    <row r="572" spans="2:12">
      <c r="B572" s="221"/>
      <c r="C572" s="221"/>
      <c r="D572" s="221"/>
      <c r="E572" s="221"/>
      <c r="F572" s="221"/>
      <c r="G572" s="221"/>
      <c r="H572" s="221"/>
      <c r="I572" s="221"/>
      <c r="J572" s="221"/>
      <c r="K572" s="221"/>
      <c r="L572" s="221"/>
    </row>
    <row r="573" spans="2:12" ht="27" customHeight="1">
      <c r="B573" s="226" t="s">
        <v>40</v>
      </c>
      <c r="C573" s="227"/>
      <c r="D573" s="24" t="s">
        <v>41</v>
      </c>
      <c r="E573" s="232" t="s">
        <v>152</v>
      </c>
      <c r="F573" s="233"/>
      <c r="G573" s="233"/>
      <c r="H573" s="233"/>
      <c r="I573" s="233"/>
      <c r="J573" s="233"/>
      <c r="K573" s="233"/>
      <c r="L573" s="234"/>
    </row>
    <row r="574" spans="2:12" ht="27">
      <c r="B574" s="228"/>
      <c r="C574" s="229"/>
      <c r="D574" s="24" t="s">
        <v>42</v>
      </c>
      <c r="E574" s="214">
        <v>1137</v>
      </c>
      <c r="F574" s="214"/>
      <c r="G574" s="214"/>
      <c r="H574" s="214"/>
      <c r="I574" s="214"/>
      <c r="J574" s="214"/>
      <c r="K574" s="214"/>
      <c r="L574" s="214"/>
    </row>
    <row r="575" spans="2:12" ht="27">
      <c r="B575" s="228"/>
      <c r="C575" s="229"/>
      <c r="D575" s="24" t="s">
        <v>43</v>
      </c>
      <c r="E575" s="232" t="s">
        <v>202</v>
      </c>
      <c r="F575" s="233"/>
      <c r="G575" s="233"/>
      <c r="H575" s="233"/>
      <c r="I575" s="233"/>
      <c r="J575" s="233"/>
      <c r="K575" s="233"/>
      <c r="L575" s="234"/>
    </row>
    <row r="576" spans="2:12" ht="27">
      <c r="B576" s="230"/>
      <c r="C576" s="231"/>
      <c r="D576" s="24" t="s">
        <v>44</v>
      </c>
      <c r="E576" s="214">
        <v>11003</v>
      </c>
      <c r="F576" s="214"/>
      <c r="G576" s="214"/>
      <c r="H576" s="214"/>
      <c r="I576" s="214"/>
      <c r="J576" s="214"/>
      <c r="K576" s="214"/>
      <c r="L576" s="214"/>
    </row>
    <row r="577" spans="2:15">
      <c r="B577" s="221"/>
      <c r="C577" s="221"/>
      <c r="D577" s="221"/>
      <c r="E577" s="221"/>
      <c r="F577" s="221"/>
      <c r="G577" s="221"/>
      <c r="H577" s="221"/>
      <c r="I577" s="221"/>
      <c r="J577" s="221"/>
      <c r="K577" s="221"/>
      <c r="L577" s="221"/>
    </row>
    <row r="578" spans="2:15">
      <c r="B578" s="213" t="s">
        <v>45</v>
      </c>
      <c r="C578" s="213"/>
      <c r="D578" s="213"/>
      <c r="E578" s="214" t="s">
        <v>145</v>
      </c>
      <c r="F578" s="214"/>
      <c r="G578" s="214"/>
      <c r="H578" s="214"/>
      <c r="I578" s="214"/>
      <c r="J578" s="214"/>
      <c r="K578" s="214"/>
      <c r="L578" s="214"/>
    </row>
    <row r="580" spans="2:15" ht="51" customHeight="1">
      <c r="B580" s="209" t="s">
        <v>50</v>
      </c>
      <c r="C580" s="215" t="s">
        <v>1</v>
      </c>
      <c r="D580" s="215"/>
      <c r="E580" s="209" t="s">
        <v>49</v>
      </c>
      <c r="F580" s="209" t="s">
        <v>3</v>
      </c>
      <c r="G580" s="209"/>
      <c r="H580" s="209"/>
      <c r="I580" s="209" t="s">
        <v>47</v>
      </c>
      <c r="J580" s="209" t="s">
        <v>4</v>
      </c>
      <c r="K580" s="209" t="s">
        <v>5</v>
      </c>
      <c r="L580" s="209" t="s">
        <v>6</v>
      </c>
      <c r="M580" s="209" t="s">
        <v>46</v>
      </c>
      <c r="N580" s="209"/>
      <c r="O580" s="209" t="s">
        <v>7</v>
      </c>
    </row>
    <row r="581" spans="2:15" ht="54">
      <c r="B581" s="209"/>
      <c r="C581" s="25" t="s">
        <v>8</v>
      </c>
      <c r="D581" s="23" t="s">
        <v>0</v>
      </c>
      <c r="E581" s="209"/>
      <c r="F581" s="23" t="s">
        <v>48</v>
      </c>
      <c r="G581" s="23" t="s">
        <v>9</v>
      </c>
      <c r="H581" s="23" t="s">
        <v>10</v>
      </c>
      <c r="I581" s="209"/>
      <c r="J581" s="209"/>
      <c r="K581" s="209"/>
      <c r="L581" s="209"/>
      <c r="M581" s="23" t="s">
        <v>11</v>
      </c>
      <c r="N581" s="23" t="s">
        <v>12</v>
      </c>
      <c r="O581" s="209"/>
    </row>
    <row r="582" spans="2:15">
      <c r="B582" s="27" t="s">
        <v>13</v>
      </c>
      <c r="C582" s="27" t="s">
        <v>14</v>
      </c>
      <c r="D582" s="27" t="s">
        <v>15</v>
      </c>
      <c r="E582" s="27" t="s">
        <v>16</v>
      </c>
      <c r="F582" s="27" t="s">
        <v>17</v>
      </c>
      <c r="G582" s="27" t="s">
        <v>18</v>
      </c>
      <c r="H582" s="27" t="s">
        <v>19</v>
      </c>
      <c r="I582" s="27" t="s">
        <v>20</v>
      </c>
      <c r="J582" s="27" t="s">
        <v>21</v>
      </c>
      <c r="K582" s="27" t="s">
        <v>22</v>
      </c>
      <c r="L582" s="27" t="s">
        <v>23</v>
      </c>
      <c r="M582" s="27" t="s">
        <v>24</v>
      </c>
      <c r="N582" s="27" t="s">
        <v>25</v>
      </c>
      <c r="O582" s="27" t="s">
        <v>26</v>
      </c>
    </row>
    <row r="583" spans="2:15">
      <c r="B583" s="4">
        <v>1100000</v>
      </c>
      <c r="C583" s="5" t="s">
        <v>71</v>
      </c>
      <c r="D583" s="4" t="s">
        <v>28</v>
      </c>
      <c r="E583" s="130">
        <f>E585</f>
        <v>99600</v>
      </c>
      <c r="F583" s="20"/>
      <c r="G583" s="138"/>
      <c r="H583" s="20"/>
      <c r="I583" s="130">
        <f t="shared" ref="I583" si="50">E583+F583+G583+H583</f>
        <v>99600</v>
      </c>
      <c r="J583" s="130">
        <f>J585</f>
        <v>15770</v>
      </c>
      <c r="K583" s="130">
        <f t="shared" ref="K583:L583" si="51">K585</f>
        <v>15770</v>
      </c>
      <c r="L583" s="130">
        <f t="shared" si="51"/>
        <v>15770</v>
      </c>
      <c r="M583" s="10"/>
      <c r="N583" s="10"/>
      <c r="O583" s="10"/>
    </row>
    <row r="584" spans="2:15">
      <c r="B584" s="4">
        <v>1176000</v>
      </c>
      <c r="C584" s="6" t="s">
        <v>58</v>
      </c>
      <c r="D584" s="4" t="s">
        <v>28</v>
      </c>
      <c r="E584" s="130"/>
      <c r="F584" s="10"/>
      <c r="G584" s="10"/>
      <c r="H584" s="10"/>
      <c r="I584" s="130"/>
      <c r="J584" s="130"/>
      <c r="K584" s="130"/>
      <c r="L584" s="130"/>
      <c r="M584" s="10"/>
      <c r="N584" s="10"/>
      <c r="O584" s="10"/>
    </row>
    <row r="585" spans="2:15">
      <c r="B585" s="4">
        <v>1176100</v>
      </c>
      <c r="C585" s="5" t="s">
        <v>112</v>
      </c>
      <c r="D585" s="4">
        <v>486100</v>
      </c>
      <c r="E585" s="130">
        <v>99600</v>
      </c>
      <c r="F585" s="10"/>
      <c r="G585" s="138"/>
      <c r="H585" s="10"/>
      <c r="I585" s="130">
        <f>E585+F585+G585+H585</f>
        <v>99600</v>
      </c>
      <c r="J585" s="130">
        <v>15770</v>
      </c>
      <c r="K585" s="130">
        <v>15770</v>
      </c>
      <c r="L585" s="130">
        <v>15770</v>
      </c>
      <c r="M585" s="10"/>
      <c r="N585" s="10"/>
      <c r="O585" s="10"/>
    </row>
    <row r="586" spans="2:15">
      <c r="B586" s="4">
        <v>1000000</v>
      </c>
      <c r="C586" s="4" t="s">
        <v>176</v>
      </c>
      <c r="D586" s="4"/>
      <c r="E586" s="130">
        <f>E583</f>
        <v>99600</v>
      </c>
      <c r="F586" s="20"/>
      <c r="G586" s="138"/>
      <c r="H586" s="10"/>
      <c r="I586" s="130">
        <f>E586+F586+G586+H586</f>
        <v>99600</v>
      </c>
      <c r="J586" s="130">
        <f>J585</f>
        <v>15770</v>
      </c>
      <c r="K586" s="130">
        <f t="shared" ref="K586:L586" si="52">K585</f>
        <v>15770</v>
      </c>
      <c r="L586" s="130">
        <f t="shared" si="52"/>
        <v>15770</v>
      </c>
      <c r="M586" s="10"/>
      <c r="N586" s="10"/>
      <c r="O586" s="10"/>
    </row>
    <row r="587" spans="2:15" ht="17.25">
      <c r="B587" s="48"/>
      <c r="C587" s="48"/>
      <c r="D587" s="48"/>
      <c r="E587" s="49"/>
      <c r="F587" s="50"/>
      <c r="G587" s="50"/>
      <c r="H587" s="50"/>
      <c r="I587" s="114"/>
      <c r="J587" s="50"/>
      <c r="K587" s="50"/>
      <c r="L587" s="50"/>
      <c r="M587" s="50"/>
      <c r="N587" s="50"/>
      <c r="O587" s="50"/>
    </row>
    <row r="589" spans="2:15" ht="16.5" customHeight="1">
      <c r="C589" s="105" t="s">
        <v>254</v>
      </c>
      <c r="D589" s="211" t="s">
        <v>65</v>
      </c>
      <c r="E589" s="211"/>
      <c r="F589" s="211"/>
      <c r="G589" s="210" t="s">
        <v>66</v>
      </c>
      <c r="H589" s="210"/>
      <c r="J589" s="212" t="s">
        <v>251</v>
      </c>
      <c r="K589" s="212"/>
      <c r="L589" s="212"/>
    </row>
    <row r="590" spans="2:15">
      <c r="C590" s="8"/>
      <c r="D590" s="8"/>
      <c r="E590" s="1"/>
      <c r="G590" s="210" t="s">
        <v>67</v>
      </c>
      <c r="H590" s="210"/>
      <c r="J590" s="210" t="s">
        <v>68</v>
      </c>
      <c r="K590" s="210"/>
      <c r="L590" s="210"/>
    </row>
    <row r="591" spans="2:15">
      <c r="C591" s="22" t="s">
        <v>69</v>
      </c>
      <c r="D591" s="8"/>
      <c r="E591" s="8"/>
      <c r="F591" s="8"/>
      <c r="G591" s="8"/>
      <c r="H591" s="8"/>
      <c r="I591" s="8"/>
    </row>
    <row r="592" spans="2:15" ht="16.5" customHeight="1">
      <c r="C592" s="8"/>
      <c r="D592" s="211" t="s">
        <v>70</v>
      </c>
      <c r="E592" s="211"/>
      <c r="F592" s="211"/>
      <c r="G592" s="210" t="s">
        <v>66</v>
      </c>
      <c r="H592" s="210"/>
      <c r="I592" s="7"/>
      <c r="J592" s="212" t="s">
        <v>188</v>
      </c>
      <c r="K592" s="212"/>
      <c r="L592" s="212"/>
    </row>
    <row r="593" spans="2:14">
      <c r="C593" s="8"/>
      <c r="D593" s="8"/>
      <c r="E593" s="8"/>
      <c r="F593" s="7"/>
      <c r="G593" s="210" t="s">
        <v>67</v>
      </c>
      <c r="H593" s="210"/>
      <c r="I593" s="7"/>
      <c r="J593" s="210" t="s">
        <v>68</v>
      </c>
      <c r="K593" s="210"/>
      <c r="L593" s="210"/>
    </row>
    <row r="594" spans="2:14">
      <c r="C594" s="8"/>
      <c r="D594" s="8"/>
      <c r="E594" s="8"/>
      <c r="F594" s="7"/>
      <c r="G594" s="90"/>
      <c r="H594" s="90"/>
      <c r="I594" s="7"/>
      <c r="J594" s="90"/>
      <c r="K594" s="90"/>
      <c r="L594" s="90"/>
    </row>
    <row r="595" spans="2:14">
      <c r="J595" s="223" t="s">
        <v>121</v>
      </c>
      <c r="K595" s="223"/>
      <c r="L595" s="223"/>
    </row>
    <row r="596" spans="2:14">
      <c r="J596" s="55"/>
      <c r="K596" s="55"/>
      <c r="L596" s="55"/>
    </row>
    <row r="597" spans="2:14">
      <c r="B597" s="222" t="s">
        <v>119</v>
      </c>
      <c r="C597" s="222"/>
      <c r="D597" s="222"/>
      <c r="E597" s="222"/>
      <c r="F597" s="222"/>
      <c r="G597" s="222"/>
      <c r="H597" s="222"/>
      <c r="I597" s="222"/>
      <c r="J597" s="222"/>
      <c r="K597" s="222"/>
      <c r="L597" s="222"/>
    </row>
    <row r="598" spans="2:14">
      <c r="B598" s="222" t="s">
        <v>120</v>
      </c>
      <c r="C598" s="222"/>
      <c r="D598" s="222"/>
      <c r="E598" s="222"/>
      <c r="F598" s="222"/>
      <c r="G598" s="222"/>
      <c r="H598" s="222"/>
      <c r="I598" s="222"/>
      <c r="J598" s="222"/>
      <c r="K598" s="222"/>
      <c r="L598" s="222"/>
    </row>
    <row r="599" spans="2:14">
      <c r="B599" s="222" t="s">
        <v>253</v>
      </c>
      <c r="C599" s="222"/>
      <c r="D599" s="222"/>
      <c r="E599" s="222"/>
      <c r="F599" s="222"/>
      <c r="G599" s="222"/>
      <c r="H599" s="222"/>
      <c r="I599" s="222"/>
      <c r="J599" s="222"/>
      <c r="K599" s="222"/>
      <c r="L599" s="222"/>
    </row>
    <row r="600" spans="2:14">
      <c r="N600" s="12"/>
    </row>
    <row r="601" spans="2:14">
      <c r="B601" s="213" t="s">
        <v>29</v>
      </c>
      <c r="C601" s="213"/>
      <c r="D601" s="53" t="s">
        <v>30</v>
      </c>
      <c r="E601" s="214" t="s">
        <v>143</v>
      </c>
      <c r="F601" s="214"/>
      <c r="G601" s="214"/>
      <c r="H601" s="214"/>
      <c r="I601" s="214"/>
      <c r="J601" s="214"/>
      <c r="K601" s="214"/>
      <c r="L601" s="214"/>
    </row>
    <row r="602" spans="2:14">
      <c r="B602" s="213"/>
      <c r="C602" s="213"/>
      <c r="D602" s="53" t="s">
        <v>31</v>
      </c>
      <c r="E602" s="214">
        <v>104021</v>
      </c>
      <c r="F602" s="214"/>
      <c r="G602" s="214"/>
      <c r="H602" s="214"/>
      <c r="I602" s="214"/>
      <c r="J602" s="214"/>
      <c r="K602" s="214"/>
      <c r="L602" s="214"/>
    </row>
    <row r="603" spans="2:14">
      <c r="B603" s="221"/>
      <c r="C603" s="221"/>
      <c r="D603" s="221"/>
      <c r="E603" s="221"/>
      <c r="F603" s="221"/>
      <c r="G603" s="221"/>
      <c r="H603" s="221"/>
      <c r="I603" s="221"/>
      <c r="J603" s="221"/>
      <c r="K603" s="221"/>
      <c r="L603" s="221"/>
    </row>
    <row r="604" spans="2:14">
      <c r="B604" s="213" t="s">
        <v>32</v>
      </c>
      <c r="C604" s="213"/>
      <c r="D604" s="53" t="s">
        <v>30</v>
      </c>
      <c r="E604" s="214" t="s">
        <v>143</v>
      </c>
      <c r="F604" s="214"/>
      <c r="G604" s="214"/>
      <c r="H604" s="214"/>
      <c r="I604" s="214"/>
      <c r="J604" s="214"/>
      <c r="K604" s="214"/>
      <c r="L604" s="214"/>
    </row>
    <row r="605" spans="2:14">
      <c r="B605" s="213"/>
      <c r="C605" s="213"/>
      <c r="D605" s="53" t="s">
        <v>31</v>
      </c>
      <c r="E605" s="214">
        <v>104021</v>
      </c>
      <c r="F605" s="214"/>
      <c r="G605" s="214"/>
      <c r="H605" s="214"/>
      <c r="I605" s="214"/>
      <c r="J605" s="214"/>
      <c r="K605" s="214"/>
      <c r="L605" s="214"/>
    </row>
    <row r="606" spans="2:14">
      <c r="B606" s="216"/>
      <c r="C606" s="216"/>
      <c r="D606" s="216"/>
      <c r="E606" s="216"/>
      <c r="F606" s="216"/>
      <c r="G606" s="216"/>
      <c r="H606" s="216"/>
      <c r="I606" s="216"/>
      <c r="J606" s="216"/>
      <c r="K606" s="216"/>
      <c r="L606" s="216"/>
    </row>
    <row r="607" spans="2:14">
      <c r="B607" s="213" t="s">
        <v>33</v>
      </c>
      <c r="C607" s="213"/>
      <c r="D607" s="213"/>
      <c r="E607" s="214" t="s">
        <v>143</v>
      </c>
      <c r="F607" s="214"/>
      <c r="G607" s="214"/>
      <c r="H607" s="214"/>
      <c r="I607" s="214"/>
      <c r="J607" s="214"/>
      <c r="K607" s="214"/>
      <c r="L607" s="214"/>
    </row>
    <row r="608" spans="2:14">
      <c r="B608" s="221"/>
      <c r="C608" s="221"/>
      <c r="D608" s="221"/>
      <c r="E608" s="221"/>
      <c r="F608" s="221"/>
      <c r="G608" s="221"/>
      <c r="H608" s="221"/>
      <c r="I608" s="221"/>
      <c r="J608" s="221"/>
      <c r="K608" s="221"/>
      <c r="L608" s="221"/>
    </row>
    <row r="609" spans="2:15">
      <c r="B609" s="213" t="s">
        <v>34</v>
      </c>
      <c r="C609" s="213"/>
      <c r="D609" s="213"/>
      <c r="E609" s="214">
        <v>1006</v>
      </c>
      <c r="F609" s="214"/>
      <c r="G609" s="214"/>
      <c r="H609" s="214"/>
      <c r="I609" s="214"/>
      <c r="J609" s="214"/>
      <c r="K609" s="214"/>
      <c r="L609" s="214"/>
    </row>
    <row r="610" spans="2:15">
      <c r="B610" s="216"/>
      <c r="C610" s="216"/>
      <c r="D610" s="216"/>
      <c r="E610" s="216"/>
      <c r="F610" s="216"/>
      <c r="G610" s="216"/>
      <c r="H610" s="216"/>
      <c r="I610" s="216"/>
      <c r="J610" s="216"/>
      <c r="K610" s="216"/>
      <c r="L610" s="216"/>
    </row>
    <row r="611" spans="2:15">
      <c r="B611" s="213" t="s">
        <v>35</v>
      </c>
      <c r="C611" s="213"/>
      <c r="D611" s="213"/>
      <c r="E611" s="214">
        <v>1</v>
      </c>
      <c r="F611" s="214"/>
      <c r="G611" s="214"/>
      <c r="H611" s="214"/>
      <c r="I611" s="214"/>
      <c r="J611" s="214"/>
      <c r="K611" s="214"/>
      <c r="L611" s="214"/>
    </row>
    <row r="612" spans="2:15">
      <c r="B612" s="221"/>
      <c r="C612" s="221"/>
      <c r="D612" s="221"/>
      <c r="E612" s="221"/>
      <c r="F612" s="221"/>
      <c r="G612" s="221"/>
      <c r="H612" s="221"/>
      <c r="I612" s="221"/>
      <c r="J612" s="221"/>
      <c r="K612" s="221"/>
      <c r="L612" s="221"/>
    </row>
    <row r="613" spans="2:15">
      <c r="B613" s="224" t="s">
        <v>36</v>
      </c>
      <c r="C613" s="224"/>
      <c r="D613" s="53" t="s">
        <v>37</v>
      </c>
      <c r="E613" s="214" t="s">
        <v>154</v>
      </c>
      <c r="F613" s="214"/>
      <c r="G613" s="214"/>
      <c r="H613" s="214"/>
      <c r="I613" s="214"/>
      <c r="J613" s="214"/>
      <c r="K613" s="214"/>
      <c r="L613" s="214"/>
    </row>
    <row r="614" spans="2:15">
      <c r="B614" s="224"/>
      <c r="C614" s="224"/>
      <c r="D614" s="53" t="s">
        <v>38</v>
      </c>
      <c r="E614" s="225" t="s">
        <v>146</v>
      </c>
      <c r="F614" s="225"/>
      <c r="G614" s="225"/>
      <c r="H614" s="225"/>
      <c r="I614" s="225"/>
      <c r="J614" s="225"/>
      <c r="K614" s="225"/>
      <c r="L614" s="225"/>
    </row>
    <row r="615" spans="2:15">
      <c r="B615" s="224"/>
      <c r="C615" s="224"/>
      <c r="D615" s="53" t="s">
        <v>39</v>
      </c>
      <c r="E615" s="225" t="s">
        <v>141</v>
      </c>
      <c r="F615" s="225"/>
      <c r="G615" s="225"/>
      <c r="H615" s="225"/>
      <c r="I615" s="225"/>
      <c r="J615" s="225"/>
      <c r="K615" s="225"/>
      <c r="L615" s="225"/>
    </row>
    <row r="616" spans="2:15">
      <c r="B616" s="221"/>
      <c r="C616" s="221"/>
      <c r="D616" s="221"/>
      <c r="E616" s="221"/>
      <c r="F616" s="221"/>
      <c r="G616" s="221"/>
      <c r="H616" s="221"/>
      <c r="I616" s="221"/>
      <c r="J616" s="221"/>
      <c r="K616" s="221"/>
      <c r="L616" s="221"/>
    </row>
    <row r="617" spans="2:15" ht="27">
      <c r="B617" s="226" t="s">
        <v>40</v>
      </c>
      <c r="C617" s="227"/>
      <c r="D617" s="53" t="s">
        <v>41</v>
      </c>
      <c r="E617" s="232" t="s">
        <v>144</v>
      </c>
      <c r="F617" s="233"/>
      <c r="G617" s="233"/>
      <c r="H617" s="233"/>
      <c r="I617" s="233"/>
      <c r="J617" s="233"/>
      <c r="K617" s="233"/>
      <c r="L617" s="234"/>
    </row>
    <row r="618" spans="2:15" ht="27">
      <c r="B618" s="228"/>
      <c r="C618" s="229"/>
      <c r="D618" s="53" t="s">
        <v>42</v>
      </c>
      <c r="E618" s="214">
        <v>1108</v>
      </c>
      <c r="F618" s="214"/>
      <c r="G618" s="214"/>
      <c r="H618" s="214"/>
      <c r="I618" s="214"/>
      <c r="J618" s="214"/>
      <c r="K618" s="214"/>
      <c r="L618" s="214"/>
    </row>
    <row r="619" spans="2:15" ht="44.25" customHeight="1">
      <c r="B619" s="228"/>
      <c r="C619" s="229"/>
      <c r="D619" s="53" t="s">
        <v>43</v>
      </c>
      <c r="E619" s="232" t="s">
        <v>183</v>
      </c>
      <c r="F619" s="233"/>
      <c r="G619" s="233"/>
      <c r="H619" s="233"/>
      <c r="I619" s="233"/>
      <c r="J619" s="233"/>
      <c r="K619" s="233"/>
      <c r="L619" s="234"/>
    </row>
    <row r="620" spans="2:15" ht="27">
      <c r="B620" s="230"/>
      <c r="C620" s="231"/>
      <c r="D620" s="53" t="s">
        <v>44</v>
      </c>
      <c r="E620" s="214">
        <v>11005</v>
      </c>
      <c r="F620" s="214"/>
      <c r="G620" s="214"/>
      <c r="H620" s="214"/>
      <c r="I620" s="214"/>
      <c r="J620" s="214"/>
      <c r="K620" s="214"/>
      <c r="L620" s="214"/>
    </row>
    <row r="621" spans="2:15">
      <c r="B621" s="221"/>
      <c r="C621" s="221"/>
      <c r="D621" s="221"/>
      <c r="E621" s="221"/>
      <c r="F621" s="221"/>
      <c r="G621" s="221"/>
      <c r="H621" s="221"/>
      <c r="I621" s="221"/>
      <c r="J621" s="221"/>
      <c r="K621" s="221"/>
      <c r="L621" s="221"/>
    </row>
    <row r="622" spans="2:15">
      <c r="B622" s="213" t="s">
        <v>45</v>
      </c>
      <c r="C622" s="213"/>
      <c r="D622" s="213"/>
      <c r="E622" s="214" t="s">
        <v>145</v>
      </c>
      <c r="F622" s="214"/>
      <c r="G622" s="214"/>
      <c r="H622" s="214"/>
      <c r="I622" s="214"/>
      <c r="J622" s="214"/>
      <c r="K622" s="214"/>
      <c r="L622" s="214"/>
    </row>
    <row r="624" spans="2:15" ht="54.75" customHeight="1">
      <c r="B624" s="209" t="s">
        <v>50</v>
      </c>
      <c r="C624" s="215" t="s">
        <v>1</v>
      </c>
      <c r="D624" s="215"/>
      <c r="E624" s="209" t="s">
        <v>49</v>
      </c>
      <c r="F624" s="209" t="s">
        <v>3</v>
      </c>
      <c r="G624" s="209"/>
      <c r="H624" s="209"/>
      <c r="I624" s="209" t="s">
        <v>47</v>
      </c>
      <c r="J624" s="209" t="s">
        <v>4</v>
      </c>
      <c r="K624" s="209" t="s">
        <v>5</v>
      </c>
      <c r="L624" s="209" t="s">
        <v>6</v>
      </c>
      <c r="M624" s="209" t="s">
        <v>46</v>
      </c>
      <c r="N624" s="209"/>
      <c r="O624" s="209" t="s">
        <v>7</v>
      </c>
    </row>
    <row r="625" spans="2:15" ht="54">
      <c r="B625" s="209"/>
      <c r="C625" s="54" t="s">
        <v>8</v>
      </c>
      <c r="D625" s="52" t="s">
        <v>0</v>
      </c>
      <c r="E625" s="209"/>
      <c r="F625" s="52" t="s">
        <v>48</v>
      </c>
      <c r="G625" s="52" t="s">
        <v>9</v>
      </c>
      <c r="H625" s="52" t="s">
        <v>10</v>
      </c>
      <c r="I625" s="209"/>
      <c r="J625" s="209"/>
      <c r="K625" s="209"/>
      <c r="L625" s="209"/>
      <c r="M625" s="52" t="s">
        <v>11</v>
      </c>
      <c r="N625" s="52" t="s">
        <v>12</v>
      </c>
      <c r="O625" s="209"/>
    </row>
    <row r="626" spans="2:15">
      <c r="B626" s="56" t="s">
        <v>13</v>
      </c>
      <c r="C626" s="56" t="s">
        <v>14</v>
      </c>
      <c r="D626" s="56" t="s">
        <v>15</v>
      </c>
      <c r="E626" s="56" t="s">
        <v>16</v>
      </c>
      <c r="F626" s="56" t="s">
        <v>17</v>
      </c>
      <c r="G626" s="56" t="s">
        <v>18</v>
      </c>
      <c r="H626" s="56" t="s">
        <v>19</v>
      </c>
      <c r="I626" s="56" t="s">
        <v>20</v>
      </c>
      <c r="J626" s="56" t="s">
        <v>21</v>
      </c>
      <c r="K626" s="56" t="s">
        <v>22</v>
      </c>
      <c r="L626" s="56" t="s">
        <v>23</v>
      </c>
      <c r="M626" s="56" t="s">
        <v>24</v>
      </c>
      <c r="N626" s="56" t="s">
        <v>25</v>
      </c>
      <c r="O626" s="56" t="s">
        <v>26</v>
      </c>
    </row>
    <row r="627" spans="2:15">
      <c r="B627" s="4">
        <v>1100000</v>
      </c>
      <c r="C627" s="5" t="s">
        <v>71</v>
      </c>
      <c r="D627" s="4" t="s">
        <v>28</v>
      </c>
      <c r="E627" s="20">
        <f>E629</f>
        <v>0</v>
      </c>
      <c r="F627" s="20"/>
      <c r="G627" s="134">
        <f>G628</f>
        <v>5614.72</v>
      </c>
      <c r="H627" s="20"/>
      <c r="I627" s="130">
        <f t="shared" ref="I627" si="53">E627+F627+G627+H627</f>
        <v>5614.72</v>
      </c>
      <c r="J627" s="130">
        <f>J629</f>
        <v>5614.72</v>
      </c>
      <c r="K627" s="130">
        <f t="shared" ref="K627:L627" si="54">K629</f>
        <v>5614.72</v>
      </c>
      <c r="L627" s="130">
        <f t="shared" si="54"/>
        <v>5614.72</v>
      </c>
      <c r="M627" s="10"/>
      <c r="N627" s="10"/>
      <c r="O627" s="10"/>
    </row>
    <row r="628" spans="2:15" ht="40.5">
      <c r="B628" s="4">
        <v>1172000</v>
      </c>
      <c r="C628" s="6" t="s">
        <v>57</v>
      </c>
      <c r="D628" s="4" t="s">
        <v>28</v>
      </c>
      <c r="E628" s="10"/>
      <c r="F628" s="104"/>
      <c r="G628" s="134">
        <v>5614.72</v>
      </c>
      <c r="H628" s="10"/>
      <c r="I628" s="134">
        <f>E628+F628+G628+H628</f>
        <v>5614.72</v>
      </c>
      <c r="J628" s="134">
        <f>J629</f>
        <v>5614.72</v>
      </c>
      <c r="K628" s="134">
        <f t="shared" ref="K628:L628" si="55">K629</f>
        <v>5614.72</v>
      </c>
      <c r="L628" s="134">
        <f t="shared" si="55"/>
        <v>5614.72</v>
      </c>
      <c r="M628" s="10"/>
      <c r="N628" s="10"/>
      <c r="O628" s="10"/>
    </row>
    <row r="629" spans="2:15">
      <c r="B629" s="4">
        <v>1172300</v>
      </c>
      <c r="C629" s="5" t="s">
        <v>110</v>
      </c>
      <c r="D629" s="4">
        <v>482300</v>
      </c>
      <c r="E629" s="10"/>
      <c r="F629" s="104"/>
      <c r="G629" s="134"/>
      <c r="H629" s="10"/>
      <c r="I629" s="134">
        <f>E629+F629+G629+H629</f>
        <v>0</v>
      </c>
      <c r="J629" s="134">
        <v>5614.72</v>
      </c>
      <c r="K629" s="134">
        <v>5614.72</v>
      </c>
      <c r="L629" s="134">
        <v>5614.72</v>
      </c>
      <c r="M629" s="10"/>
      <c r="N629" s="10"/>
      <c r="O629" s="10"/>
    </row>
    <row r="630" spans="2:15">
      <c r="B630" s="4"/>
      <c r="C630" s="4" t="s">
        <v>176</v>
      </c>
      <c r="D630" s="4"/>
      <c r="E630" s="20">
        <f>E627</f>
        <v>0</v>
      </c>
      <c r="F630" s="20"/>
      <c r="G630" s="134">
        <f t="shared" ref="G630" si="56">G627</f>
        <v>5614.72</v>
      </c>
      <c r="H630" s="20"/>
      <c r="I630" s="130">
        <f>E630+F630+G630+H630</f>
        <v>5614.72</v>
      </c>
      <c r="J630" s="130">
        <f>J627</f>
        <v>5614.72</v>
      </c>
      <c r="K630" s="130">
        <f>K627</f>
        <v>5614.72</v>
      </c>
      <c r="L630" s="130">
        <f>L627</f>
        <v>5614.72</v>
      </c>
      <c r="M630" s="10"/>
      <c r="N630" s="10"/>
      <c r="O630" s="10"/>
    </row>
    <row r="631" spans="2:15" s="103" customFormat="1">
      <c r="B631" s="48"/>
      <c r="C631" s="48"/>
      <c r="D631" s="48"/>
      <c r="E631" s="49"/>
      <c r="F631" s="49"/>
      <c r="G631" s="149"/>
      <c r="H631" s="49"/>
      <c r="I631" s="149"/>
      <c r="J631" s="149"/>
      <c r="K631" s="149"/>
      <c r="L631" s="149"/>
      <c r="M631" s="50"/>
      <c r="N631" s="50"/>
      <c r="O631" s="50"/>
    </row>
    <row r="632" spans="2:15">
      <c r="B632" s="48"/>
      <c r="C632" s="48"/>
      <c r="D632" s="48"/>
      <c r="E632" s="49"/>
      <c r="F632" s="50"/>
      <c r="G632" s="50"/>
      <c r="H632" s="50"/>
      <c r="I632" s="49"/>
      <c r="J632" s="49"/>
      <c r="K632" s="49"/>
      <c r="L632" s="49"/>
      <c r="M632" s="50"/>
      <c r="N632" s="50"/>
      <c r="O632" s="50"/>
    </row>
    <row r="633" spans="2:15" ht="16.5" customHeight="1">
      <c r="C633" s="105" t="s">
        <v>254</v>
      </c>
      <c r="D633" s="211" t="s">
        <v>65</v>
      </c>
      <c r="E633" s="211"/>
      <c r="F633" s="211"/>
      <c r="G633" s="210" t="s">
        <v>66</v>
      </c>
      <c r="H633" s="210"/>
      <c r="J633" s="212" t="s">
        <v>251</v>
      </c>
      <c r="K633" s="212"/>
      <c r="L633" s="212"/>
    </row>
    <row r="634" spans="2:15">
      <c r="C634" s="8"/>
      <c r="D634" s="8"/>
      <c r="E634" s="1"/>
      <c r="G634" s="210" t="s">
        <v>67</v>
      </c>
      <c r="H634" s="210"/>
      <c r="J634" s="210" t="s">
        <v>68</v>
      </c>
      <c r="K634" s="210"/>
      <c r="L634" s="210"/>
    </row>
    <row r="635" spans="2:15">
      <c r="C635" s="51" t="s">
        <v>69</v>
      </c>
      <c r="D635" s="8"/>
      <c r="E635" s="8"/>
      <c r="F635" s="8"/>
      <c r="G635" s="8"/>
      <c r="H635" s="8"/>
      <c r="I635" s="8"/>
    </row>
    <row r="636" spans="2:15" ht="16.5" customHeight="1">
      <c r="C636" s="8"/>
      <c r="D636" s="211" t="s">
        <v>70</v>
      </c>
      <c r="E636" s="211"/>
      <c r="F636" s="211"/>
      <c r="G636" s="210" t="s">
        <v>66</v>
      </c>
      <c r="H636" s="210"/>
      <c r="I636" s="7"/>
      <c r="J636" s="212" t="s">
        <v>188</v>
      </c>
      <c r="K636" s="212"/>
      <c r="L636" s="212"/>
    </row>
    <row r="637" spans="2:15">
      <c r="C637" s="8"/>
      <c r="D637" s="8"/>
      <c r="E637" s="8"/>
      <c r="F637" s="7"/>
      <c r="G637" s="210" t="s">
        <v>67</v>
      </c>
      <c r="H637" s="210"/>
      <c r="I637" s="7"/>
      <c r="J637" s="210" t="s">
        <v>68</v>
      </c>
      <c r="K637" s="210"/>
      <c r="L637" s="210"/>
    </row>
    <row r="639" spans="2:15" s="103" customFormat="1">
      <c r="J639" s="223" t="s">
        <v>121</v>
      </c>
      <c r="K639" s="223"/>
      <c r="L639" s="223"/>
    </row>
    <row r="640" spans="2:15" s="103" customFormat="1">
      <c r="J640" s="144"/>
      <c r="K640" s="144"/>
      <c r="L640" s="144"/>
    </row>
    <row r="641" spans="2:14" s="103" customFormat="1">
      <c r="B641" s="222" t="s">
        <v>119</v>
      </c>
      <c r="C641" s="222"/>
      <c r="D641" s="222"/>
      <c r="E641" s="222"/>
      <c r="F641" s="222"/>
      <c r="G641" s="222"/>
      <c r="H641" s="222"/>
      <c r="I641" s="222"/>
      <c r="J641" s="222"/>
      <c r="K641" s="222"/>
      <c r="L641" s="222"/>
    </row>
    <row r="642" spans="2:14" s="103" customFormat="1">
      <c r="B642" s="222" t="s">
        <v>120</v>
      </c>
      <c r="C642" s="222"/>
      <c r="D642" s="222"/>
      <c r="E642" s="222"/>
      <c r="F642" s="222"/>
      <c r="G642" s="222"/>
      <c r="H642" s="222"/>
      <c r="I642" s="222"/>
      <c r="J642" s="222"/>
      <c r="K642" s="222"/>
      <c r="L642" s="222"/>
    </row>
    <row r="643" spans="2:14" s="103" customFormat="1">
      <c r="B643" s="222" t="s">
        <v>253</v>
      </c>
      <c r="C643" s="222"/>
      <c r="D643" s="222"/>
      <c r="E643" s="222"/>
      <c r="F643" s="222"/>
      <c r="G643" s="222"/>
      <c r="H643" s="222"/>
      <c r="I643" s="222"/>
      <c r="J643" s="222"/>
      <c r="K643" s="222"/>
      <c r="L643" s="222"/>
    </row>
    <row r="644" spans="2:14" s="103" customFormat="1">
      <c r="N644" s="12"/>
    </row>
    <row r="645" spans="2:14" s="103" customFormat="1">
      <c r="B645" s="213" t="s">
        <v>29</v>
      </c>
      <c r="C645" s="213"/>
      <c r="D645" s="147" t="s">
        <v>30</v>
      </c>
      <c r="E645" s="214" t="s">
        <v>143</v>
      </c>
      <c r="F645" s="214"/>
      <c r="G645" s="214"/>
      <c r="H645" s="214"/>
      <c r="I645" s="214"/>
      <c r="J645" s="214"/>
      <c r="K645" s="214"/>
      <c r="L645" s="214"/>
    </row>
    <row r="646" spans="2:14" s="103" customFormat="1">
      <c r="B646" s="213"/>
      <c r="C646" s="213"/>
      <c r="D646" s="147" t="s">
        <v>31</v>
      </c>
      <c r="E646" s="214">
        <v>104021</v>
      </c>
      <c r="F646" s="214"/>
      <c r="G646" s="214"/>
      <c r="H646" s="214"/>
      <c r="I646" s="214"/>
      <c r="J646" s="214"/>
      <c r="K646" s="214"/>
      <c r="L646" s="214"/>
    </row>
    <row r="647" spans="2:14" s="103" customFormat="1">
      <c r="B647" s="221"/>
      <c r="C647" s="221"/>
      <c r="D647" s="221"/>
      <c r="E647" s="221"/>
      <c r="F647" s="221"/>
      <c r="G647" s="221"/>
      <c r="H647" s="221"/>
      <c r="I647" s="221"/>
      <c r="J647" s="221"/>
      <c r="K647" s="221"/>
      <c r="L647" s="221"/>
    </row>
    <row r="648" spans="2:14" s="103" customFormat="1">
      <c r="B648" s="213" t="s">
        <v>32</v>
      </c>
      <c r="C648" s="213"/>
      <c r="D648" s="147" t="s">
        <v>30</v>
      </c>
      <c r="E648" s="214" t="s">
        <v>143</v>
      </c>
      <c r="F648" s="214"/>
      <c r="G648" s="214"/>
      <c r="H648" s="214"/>
      <c r="I648" s="214"/>
      <c r="J648" s="214"/>
      <c r="K648" s="214"/>
      <c r="L648" s="214"/>
    </row>
    <row r="649" spans="2:14" s="103" customFormat="1">
      <c r="B649" s="213"/>
      <c r="C649" s="213"/>
      <c r="D649" s="147" t="s">
        <v>31</v>
      </c>
      <c r="E649" s="214">
        <v>104021</v>
      </c>
      <c r="F649" s="214"/>
      <c r="G649" s="214"/>
      <c r="H649" s="214"/>
      <c r="I649" s="214"/>
      <c r="J649" s="214"/>
      <c r="K649" s="214"/>
      <c r="L649" s="214"/>
    </row>
    <row r="650" spans="2:14" s="103" customFormat="1">
      <c r="B650" s="216"/>
      <c r="C650" s="216"/>
      <c r="D650" s="216"/>
      <c r="E650" s="216"/>
      <c r="F650" s="216"/>
      <c r="G650" s="216"/>
      <c r="H650" s="216"/>
      <c r="I650" s="216"/>
      <c r="J650" s="216"/>
      <c r="K650" s="216"/>
      <c r="L650" s="216"/>
    </row>
    <row r="651" spans="2:14" s="103" customFormat="1">
      <c r="B651" s="213" t="s">
        <v>33</v>
      </c>
      <c r="C651" s="213"/>
      <c r="D651" s="213"/>
      <c r="E651" s="214" t="s">
        <v>143</v>
      </c>
      <c r="F651" s="214"/>
      <c r="G651" s="214"/>
      <c r="H651" s="214"/>
      <c r="I651" s="214"/>
      <c r="J651" s="214"/>
      <c r="K651" s="214"/>
      <c r="L651" s="214"/>
    </row>
    <row r="652" spans="2:14" s="103" customFormat="1">
      <c r="B652" s="221"/>
      <c r="C652" s="221"/>
      <c r="D652" s="221"/>
      <c r="E652" s="221"/>
      <c r="F652" s="221"/>
      <c r="G652" s="221"/>
      <c r="H652" s="221"/>
      <c r="I652" s="221"/>
      <c r="J652" s="221"/>
      <c r="K652" s="221"/>
      <c r="L652" s="221"/>
    </row>
    <row r="653" spans="2:14" s="103" customFormat="1">
      <c r="B653" s="213" t="s">
        <v>34</v>
      </c>
      <c r="C653" s="213"/>
      <c r="D653" s="213"/>
      <c r="E653" s="214">
        <v>1006</v>
      </c>
      <c r="F653" s="214"/>
      <c r="G653" s="214"/>
      <c r="H653" s="214"/>
      <c r="I653" s="214"/>
      <c r="J653" s="214"/>
      <c r="K653" s="214"/>
      <c r="L653" s="214"/>
    </row>
    <row r="654" spans="2:14" s="103" customFormat="1">
      <c r="B654" s="216"/>
      <c r="C654" s="216"/>
      <c r="D654" s="216"/>
      <c r="E654" s="216"/>
      <c r="F654" s="216"/>
      <c r="G654" s="216"/>
      <c r="H654" s="216"/>
      <c r="I654" s="216"/>
      <c r="J654" s="216"/>
      <c r="K654" s="216"/>
      <c r="L654" s="216"/>
    </row>
    <row r="655" spans="2:14" s="103" customFormat="1">
      <c r="B655" s="213" t="s">
        <v>35</v>
      </c>
      <c r="C655" s="213"/>
      <c r="D655" s="213"/>
      <c r="E655" s="214">
        <v>1</v>
      </c>
      <c r="F655" s="214"/>
      <c r="G655" s="214"/>
      <c r="H655" s="214"/>
      <c r="I655" s="214"/>
      <c r="J655" s="214"/>
      <c r="K655" s="214"/>
      <c r="L655" s="214"/>
    </row>
    <row r="656" spans="2:14" s="103" customFormat="1">
      <c r="B656" s="221"/>
      <c r="C656" s="221"/>
      <c r="D656" s="221"/>
      <c r="E656" s="221"/>
      <c r="F656" s="221"/>
      <c r="G656" s="221"/>
      <c r="H656" s="221"/>
      <c r="I656" s="221"/>
      <c r="J656" s="221"/>
      <c r="K656" s="221"/>
      <c r="L656" s="221"/>
    </row>
    <row r="657" spans="2:15" s="103" customFormat="1">
      <c r="B657" s="224" t="s">
        <v>36</v>
      </c>
      <c r="C657" s="224"/>
      <c r="D657" s="147" t="s">
        <v>37</v>
      </c>
      <c r="E657" s="235" t="s">
        <v>141</v>
      </c>
      <c r="F657" s="235"/>
      <c r="G657" s="235"/>
      <c r="H657" s="235"/>
      <c r="I657" s="235"/>
      <c r="J657" s="235"/>
      <c r="K657" s="235"/>
      <c r="L657" s="235"/>
    </row>
    <row r="658" spans="2:15" s="103" customFormat="1">
      <c r="B658" s="224"/>
      <c r="C658" s="224"/>
      <c r="D658" s="147" t="s">
        <v>38</v>
      </c>
      <c r="E658" s="235" t="s">
        <v>185</v>
      </c>
      <c r="F658" s="235"/>
      <c r="G658" s="235"/>
      <c r="H658" s="235"/>
      <c r="I658" s="235"/>
      <c r="J658" s="235"/>
      <c r="K658" s="235"/>
      <c r="L658" s="235"/>
    </row>
    <row r="659" spans="2:15" s="103" customFormat="1">
      <c r="B659" s="224"/>
      <c r="C659" s="224"/>
      <c r="D659" s="147" t="s">
        <v>39</v>
      </c>
      <c r="E659" s="235" t="s">
        <v>141</v>
      </c>
      <c r="F659" s="235"/>
      <c r="G659" s="235"/>
      <c r="H659" s="235"/>
      <c r="I659" s="235"/>
      <c r="J659" s="235"/>
      <c r="K659" s="235"/>
      <c r="L659" s="235"/>
    </row>
    <row r="660" spans="2:15" s="103" customFormat="1">
      <c r="B660" s="221"/>
      <c r="C660" s="221"/>
      <c r="D660" s="221"/>
      <c r="E660" s="221"/>
      <c r="F660" s="221"/>
      <c r="G660" s="221"/>
      <c r="H660" s="221"/>
      <c r="I660" s="221"/>
      <c r="J660" s="221"/>
      <c r="K660" s="221"/>
      <c r="L660" s="221"/>
    </row>
    <row r="661" spans="2:15" s="103" customFormat="1" ht="27">
      <c r="B661" s="226" t="s">
        <v>40</v>
      </c>
      <c r="C661" s="227"/>
      <c r="D661" s="147" t="s">
        <v>41</v>
      </c>
      <c r="E661" s="232" t="s">
        <v>184</v>
      </c>
      <c r="F661" s="233"/>
      <c r="G661" s="233"/>
      <c r="H661" s="233"/>
      <c r="I661" s="233"/>
      <c r="J661" s="233"/>
      <c r="K661" s="233"/>
      <c r="L661" s="234"/>
    </row>
    <row r="662" spans="2:15" s="103" customFormat="1" ht="27">
      <c r="B662" s="228"/>
      <c r="C662" s="229"/>
      <c r="D662" s="147" t="s">
        <v>42</v>
      </c>
      <c r="E662" s="214">
        <v>1006</v>
      </c>
      <c r="F662" s="214"/>
      <c r="G662" s="214"/>
      <c r="H662" s="214"/>
      <c r="I662" s="214"/>
      <c r="J662" s="214"/>
      <c r="K662" s="214"/>
      <c r="L662" s="214"/>
    </row>
    <row r="663" spans="2:15" s="103" customFormat="1" ht="27">
      <c r="B663" s="228"/>
      <c r="C663" s="229"/>
      <c r="D663" s="147" t="s">
        <v>43</v>
      </c>
      <c r="E663" s="232" t="s">
        <v>192</v>
      </c>
      <c r="F663" s="233"/>
      <c r="G663" s="233"/>
      <c r="H663" s="233"/>
      <c r="I663" s="233"/>
      <c r="J663" s="233"/>
      <c r="K663" s="233"/>
      <c r="L663" s="234"/>
    </row>
    <row r="664" spans="2:15" s="103" customFormat="1" ht="27">
      <c r="B664" s="230"/>
      <c r="C664" s="231"/>
      <c r="D664" s="147" t="s">
        <v>44</v>
      </c>
      <c r="E664" s="214">
        <v>13001</v>
      </c>
      <c r="F664" s="214"/>
      <c r="G664" s="214"/>
      <c r="H664" s="214"/>
      <c r="I664" s="214"/>
      <c r="J664" s="214"/>
      <c r="K664" s="214"/>
      <c r="L664" s="214"/>
    </row>
    <row r="665" spans="2:15" s="103" customFormat="1">
      <c r="B665" s="221"/>
      <c r="C665" s="221"/>
      <c r="D665" s="221"/>
      <c r="E665" s="221"/>
      <c r="F665" s="221"/>
      <c r="G665" s="221"/>
      <c r="H665" s="221"/>
      <c r="I665" s="221"/>
      <c r="J665" s="221"/>
      <c r="K665" s="221"/>
      <c r="L665" s="221"/>
    </row>
    <row r="666" spans="2:15" s="103" customFormat="1">
      <c r="B666" s="213" t="s">
        <v>45</v>
      </c>
      <c r="C666" s="213"/>
      <c r="D666" s="213"/>
      <c r="E666" s="214" t="s">
        <v>145</v>
      </c>
      <c r="F666" s="214"/>
      <c r="G666" s="214"/>
      <c r="H666" s="214"/>
      <c r="I666" s="214"/>
      <c r="J666" s="214"/>
      <c r="K666" s="214"/>
      <c r="L666" s="214"/>
    </row>
    <row r="667" spans="2:15" s="103" customFormat="1"/>
    <row r="668" spans="2:15" s="103" customFormat="1" ht="54" customHeight="1">
      <c r="B668" s="209" t="s">
        <v>50</v>
      </c>
      <c r="C668" s="215" t="s">
        <v>1</v>
      </c>
      <c r="D668" s="215"/>
      <c r="E668" s="209" t="s">
        <v>49</v>
      </c>
      <c r="F668" s="209" t="s">
        <v>3</v>
      </c>
      <c r="G668" s="209"/>
      <c r="H668" s="209"/>
      <c r="I668" s="209" t="s">
        <v>47</v>
      </c>
      <c r="J668" s="209" t="s">
        <v>4</v>
      </c>
      <c r="K668" s="209" t="s">
        <v>5</v>
      </c>
      <c r="L668" s="209" t="s">
        <v>6</v>
      </c>
      <c r="M668" s="209" t="s">
        <v>46</v>
      </c>
      <c r="N668" s="209"/>
      <c r="O668" s="209" t="s">
        <v>7</v>
      </c>
    </row>
    <row r="669" spans="2:15" s="103" customFormat="1" ht="72" customHeight="1">
      <c r="B669" s="209"/>
      <c r="C669" s="146" t="s">
        <v>8</v>
      </c>
      <c r="D669" s="145" t="s">
        <v>0</v>
      </c>
      <c r="E669" s="209"/>
      <c r="F669" s="145" t="s">
        <v>48</v>
      </c>
      <c r="G669" s="145" t="s">
        <v>9</v>
      </c>
      <c r="H669" s="145" t="s">
        <v>10</v>
      </c>
      <c r="I669" s="209"/>
      <c r="J669" s="209"/>
      <c r="K669" s="209"/>
      <c r="L669" s="209"/>
      <c r="M669" s="145" t="s">
        <v>11</v>
      </c>
      <c r="N669" s="145" t="s">
        <v>12</v>
      </c>
      <c r="O669" s="209"/>
    </row>
    <row r="670" spans="2:15" s="103" customFormat="1">
      <c r="B670" s="148" t="s">
        <v>13</v>
      </c>
      <c r="C670" s="148" t="s">
        <v>14</v>
      </c>
      <c r="D670" s="148" t="s">
        <v>15</v>
      </c>
      <c r="E670" s="148" t="s">
        <v>16</v>
      </c>
      <c r="F670" s="148" t="s">
        <v>17</v>
      </c>
      <c r="G670" s="148" t="s">
        <v>18</v>
      </c>
      <c r="H670" s="148" t="s">
        <v>19</v>
      </c>
      <c r="I670" s="148" t="s">
        <v>20</v>
      </c>
      <c r="J670" s="148" t="s">
        <v>21</v>
      </c>
      <c r="K670" s="148" t="s">
        <v>22</v>
      </c>
      <c r="L670" s="148" t="s">
        <v>23</v>
      </c>
      <c r="M670" s="148" t="s">
        <v>24</v>
      </c>
      <c r="N670" s="148" t="s">
        <v>25</v>
      </c>
      <c r="O670" s="148" t="s">
        <v>26</v>
      </c>
    </row>
    <row r="671" spans="2:15" s="103" customFormat="1">
      <c r="B671" s="4">
        <v>1100000</v>
      </c>
      <c r="C671" s="5" t="s">
        <v>71</v>
      </c>
      <c r="D671" s="4" t="s">
        <v>28</v>
      </c>
      <c r="E671" s="131">
        <f>E672+E675</f>
        <v>394113316.19999999</v>
      </c>
      <c r="F671" s="131">
        <f t="shared" ref="F671:H671" si="57">F672+F675</f>
        <v>0</v>
      </c>
      <c r="G671" s="137">
        <f t="shared" si="57"/>
        <v>0</v>
      </c>
      <c r="H671" s="137">
        <f t="shared" si="57"/>
        <v>0</v>
      </c>
      <c r="I671" s="131">
        <f>E671+F671+G671+H671</f>
        <v>394113316.19999999</v>
      </c>
      <c r="J671" s="131">
        <f>J672+J675</f>
        <v>39197622.329999998</v>
      </c>
      <c r="K671" s="131">
        <f t="shared" ref="K671:L671" si="58">K672+K675</f>
        <v>39197622.329999998</v>
      </c>
      <c r="L671" s="131">
        <f t="shared" si="58"/>
        <v>39197622.329999998</v>
      </c>
      <c r="M671" s="104"/>
      <c r="N671" s="104"/>
      <c r="O671" s="104"/>
    </row>
    <row r="672" spans="2:15" s="103" customFormat="1">
      <c r="B672" s="4">
        <v>1130000</v>
      </c>
      <c r="C672" s="5" t="s">
        <v>217</v>
      </c>
      <c r="D672" s="4" t="s">
        <v>28</v>
      </c>
      <c r="E672" s="131">
        <v>253201123.69999999</v>
      </c>
      <c r="F672" s="131"/>
      <c r="G672" s="137"/>
      <c r="H672" s="137"/>
      <c r="I672" s="131">
        <f>E672+F672+G672+H672</f>
        <v>253201123.69999999</v>
      </c>
      <c r="J672" s="131">
        <f>J673</f>
        <v>15248266.630000001</v>
      </c>
      <c r="K672" s="131">
        <f t="shared" ref="K672:L672" si="59">K673</f>
        <v>15248266.630000001</v>
      </c>
      <c r="L672" s="131">
        <f t="shared" si="59"/>
        <v>15248266.630000001</v>
      </c>
      <c r="M672" s="104"/>
      <c r="N672" s="104"/>
      <c r="O672" s="104"/>
    </row>
    <row r="673" spans="2:15" s="103" customFormat="1">
      <c r="B673" s="4">
        <v>1130100</v>
      </c>
      <c r="C673" s="5" t="s">
        <v>104</v>
      </c>
      <c r="D673" s="4">
        <v>441100</v>
      </c>
      <c r="E673" s="131"/>
      <c r="F673" s="131"/>
      <c r="G673" s="137"/>
      <c r="H673" s="137"/>
      <c r="I673" s="137"/>
      <c r="J673" s="131">
        <v>15248266.630000001</v>
      </c>
      <c r="K673" s="131">
        <v>15248266.630000001</v>
      </c>
      <c r="L673" s="131">
        <v>15248266.630000001</v>
      </c>
      <c r="M673" s="104"/>
      <c r="N673" s="104"/>
      <c r="O673" s="104"/>
    </row>
    <row r="674" spans="2:15" s="103" customFormat="1" ht="11.25" customHeight="1">
      <c r="B674" s="4">
        <v>1130200</v>
      </c>
      <c r="C674" s="5" t="s">
        <v>105</v>
      </c>
      <c r="D674" s="4">
        <v>441200</v>
      </c>
      <c r="E674" s="131"/>
      <c r="F674" s="131"/>
      <c r="G674" s="131"/>
      <c r="H674" s="131"/>
      <c r="I674" s="131">
        <f t="shared" ref="I674:I675" si="60">E674+F674+G674+H674+I676</f>
        <v>0</v>
      </c>
      <c r="J674" s="131"/>
      <c r="K674" s="131"/>
      <c r="L674" s="131"/>
      <c r="M674" s="104"/>
      <c r="N674" s="104"/>
      <c r="O674" s="104"/>
    </row>
    <row r="675" spans="2:15" s="103" customFormat="1" ht="15" customHeight="1">
      <c r="B675" s="4">
        <v>1132000</v>
      </c>
      <c r="C675" s="5" t="s">
        <v>216</v>
      </c>
      <c r="D675" s="4"/>
      <c r="E675" s="131">
        <v>140912192.5</v>
      </c>
      <c r="F675" s="131"/>
      <c r="G675" s="137"/>
      <c r="H675" s="137"/>
      <c r="I675" s="131">
        <f t="shared" si="60"/>
        <v>140912192.5</v>
      </c>
      <c r="J675" s="131">
        <f>J676+J677</f>
        <v>23949355.699999999</v>
      </c>
      <c r="K675" s="131">
        <f t="shared" ref="K675:L675" si="61">K676+K677</f>
        <v>23949355.699999999</v>
      </c>
      <c r="L675" s="131">
        <f t="shared" si="61"/>
        <v>23949355.699999999</v>
      </c>
      <c r="M675" s="104"/>
      <c r="N675" s="104"/>
      <c r="O675" s="104"/>
    </row>
    <row r="676" spans="2:15" s="103" customFormat="1" ht="15.75" customHeight="1">
      <c r="B676" s="4">
        <v>1130300</v>
      </c>
      <c r="C676" s="5" t="s">
        <v>106</v>
      </c>
      <c r="D676" s="4">
        <v>442100</v>
      </c>
      <c r="E676" s="131"/>
      <c r="F676" s="131"/>
      <c r="G676" s="131"/>
      <c r="H676" s="131"/>
      <c r="I676" s="131">
        <f>E676+F676+G676+H676</f>
        <v>0</v>
      </c>
      <c r="J676" s="131">
        <v>13707417.52</v>
      </c>
      <c r="K676" s="131">
        <v>13707417.52</v>
      </c>
      <c r="L676" s="131">
        <v>13707417.52</v>
      </c>
      <c r="M676" s="104"/>
      <c r="N676" s="104"/>
      <c r="O676" s="104"/>
    </row>
    <row r="677" spans="2:15" s="103" customFormat="1">
      <c r="B677" s="4">
        <v>1130400</v>
      </c>
      <c r="C677" s="5" t="s">
        <v>107</v>
      </c>
      <c r="D677" s="4">
        <v>442200</v>
      </c>
      <c r="E677" s="131"/>
      <c r="F677" s="131"/>
      <c r="G677" s="137"/>
      <c r="H677" s="137"/>
      <c r="I677" s="131">
        <f>E677+F677+G677+H677</f>
        <v>0</v>
      </c>
      <c r="J677" s="131">
        <v>10241938.18</v>
      </c>
      <c r="K677" s="131">
        <v>10241938.18</v>
      </c>
      <c r="L677" s="131">
        <v>10241938.18</v>
      </c>
      <c r="M677" s="104"/>
      <c r="N677" s="104"/>
      <c r="O677" s="104"/>
    </row>
    <row r="678" spans="2:15" s="103" customFormat="1">
      <c r="B678" s="4">
        <v>1000000</v>
      </c>
      <c r="C678" s="4" t="s">
        <v>175</v>
      </c>
      <c r="D678" s="4"/>
      <c r="E678" s="131">
        <f>E671</f>
        <v>394113316.19999999</v>
      </c>
      <c r="F678" s="131"/>
      <c r="G678" s="137">
        <f t="shared" ref="G678:H678" si="62">G671</f>
        <v>0</v>
      </c>
      <c r="H678" s="137">
        <f t="shared" si="62"/>
        <v>0</v>
      </c>
      <c r="I678" s="131">
        <f>E678+F678+G678+H678</f>
        <v>394113316.19999999</v>
      </c>
      <c r="J678" s="131">
        <f>J672+J675</f>
        <v>39197622.329999998</v>
      </c>
      <c r="K678" s="131">
        <f t="shared" ref="K678:L678" si="63">K672+K675</f>
        <v>39197622.329999998</v>
      </c>
      <c r="L678" s="131">
        <f t="shared" si="63"/>
        <v>39197622.329999998</v>
      </c>
      <c r="M678" s="104"/>
      <c r="N678" s="104"/>
      <c r="O678" s="104"/>
    </row>
    <row r="679" spans="2:15" s="103" customFormat="1">
      <c r="B679" s="48"/>
      <c r="C679" s="48"/>
      <c r="D679" s="48"/>
      <c r="E679" s="150"/>
      <c r="F679" s="150"/>
      <c r="G679" s="151"/>
      <c r="H679" s="151"/>
      <c r="I679" s="150"/>
      <c r="J679" s="150"/>
      <c r="K679" s="150"/>
      <c r="L679" s="150"/>
      <c r="M679" s="50"/>
      <c r="N679" s="50"/>
      <c r="O679" s="50"/>
    </row>
    <row r="680" spans="2:15" s="103" customFormat="1">
      <c r="I680" s="139"/>
    </row>
    <row r="681" spans="2:15" s="103" customFormat="1" ht="16.5" customHeight="1">
      <c r="C681" s="105" t="s">
        <v>254</v>
      </c>
      <c r="D681" s="211" t="s">
        <v>65</v>
      </c>
      <c r="E681" s="211"/>
      <c r="F681" s="211"/>
      <c r="G681" s="210" t="s">
        <v>66</v>
      </c>
      <c r="H681" s="210"/>
      <c r="J681" s="212" t="s">
        <v>251</v>
      </c>
      <c r="K681" s="212"/>
      <c r="L681" s="212"/>
    </row>
    <row r="682" spans="2:15" s="103" customFormat="1" ht="15" customHeight="1">
      <c r="C682" s="8"/>
      <c r="D682" s="8"/>
      <c r="E682" s="1"/>
      <c r="G682" s="210" t="s">
        <v>67</v>
      </c>
      <c r="H682" s="210"/>
      <c r="J682" s="210" t="s">
        <v>68</v>
      </c>
      <c r="K682" s="210"/>
      <c r="L682" s="210"/>
    </row>
    <row r="683" spans="2:15" s="103" customFormat="1" ht="15" customHeight="1">
      <c r="C683" s="143" t="s">
        <v>69</v>
      </c>
      <c r="D683" s="8"/>
      <c r="E683" s="8"/>
      <c r="F683" s="8"/>
      <c r="G683" s="8"/>
      <c r="H683" s="8"/>
      <c r="I683" s="8"/>
    </row>
    <row r="684" spans="2:15" s="103" customFormat="1" ht="13.5" customHeight="1">
      <c r="C684" s="8"/>
      <c r="D684" s="211" t="s">
        <v>70</v>
      </c>
      <c r="E684" s="211"/>
      <c r="F684" s="211"/>
      <c r="G684" s="210" t="s">
        <v>66</v>
      </c>
      <c r="H684" s="210"/>
      <c r="I684" s="7"/>
      <c r="J684" s="212" t="s">
        <v>188</v>
      </c>
      <c r="K684" s="212"/>
      <c r="L684" s="212"/>
    </row>
    <row r="685" spans="2:15" s="103" customFormat="1">
      <c r="C685" s="8"/>
      <c r="D685" s="8"/>
      <c r="E685" s="8"/>
      <c r="F685" s="7"/>
      <c r="G685" s="210" t="s">
        <v>67</v>
      </c>
      <c r="H685" s="210"/>
      <c r="I685" s="7"/>
      <c r="J685" s="210" t="s">
        <v>68</v>
      </c>
      <c r="K685" s="210"/>
      <c r="L685" s="210"/>
    </row>
    <row r="686" spans="2:15" s="103" customFormat="1">
      <c r="C686" s="8"/>
      <c r="D686" s="8"/>
      <c r="E686" s="8"/>
      <c r="F686" s="7"/>
      <c r="G686" s="143"/>
      <c r="H686" s="143"/>
      <c r="I686" s="7"/>
      <c r="J686" s="143"/>
      <c r="K686" s="143"/>
      <c r="L686" s="143"/>
    </row>
  </sheetData>
  <mergeCells count="756">
    <mergeCell ref="G503:H503"/>
    <mergeCell ref="J503:L503"/>
    <mergeCell ref="M490:N490"/>
    <mergeCell ref="O490:O491"/>
    <mergeCell ref="D499:F499"/>
    <mergeCell ref="G499:H499"/>
    <mergeCell ref="J499:L499"/>
    <mergeCell ref="G500:H500"/>
    <mergeCell ref="J500:L500"/>
    <mergeCell ref="D502:F502"/>
    <mergeCell ref="G502:H502"/>
    <mergeCell ref="J502:L502"/>
    <mergeCell ref="B483:C486"/>
    <mergeCell ref="E483:L483"/>
    <mergeCell ref="E484:L484"/>
    <mergeCell ref="E485:L485"/>
    <mergeCell ref="E486:L486"/>
    <mergeCell ref="B487:L487"/>
    <mergeCell ref="B488:D488"/>
    <mergeCell ref="E488:L488"/>
    <mergeCell ref="B490:B491"/>
    <mergeCell ref="C490:D490"/>
    <mergeCell ref="E490:E491"/>
    <mergeCell ref="F490:H490"/>
    <mergeCell ref="I490:I491"/>
    <mergeCell ref="J490:J491"/>
    <mergeCell ref="K490:K491"/>
    <mergeCell ref="L490:L491"/>
    <mergeCell ref="B476:L476"/>
    <mergeCell ref="B477:D477"/>
    <mergeCell ref="E477:L477"/>
    <mergeCell ref="B478:L478"/>
    <mergeCell ref="B479:C481"/>
    <mergeCell ref="E479:L479"/>
    <mergeCell ref="E480:L480"/>
    <mergeCell ref="E481:L481"/>
    <mergeCell ref="B482:L482"/>
    <mergeCell ref="B469:L469"/>
    <mergeCell ref="B470:C471"/>
    <mergeCell ref="E470:L470"/>
    <mergeCell ref="E471:L471"/>
    <mergeCell ref="B472:L472"/>
    <mergeCell ref="B473:D473"/>
    <mergeCell ref="E473:L473"/>
    <mergeCell ref="B474:L474"/>
    <mergeCell ref="B475:D475"/>
    <mergeCell ref="E475:L475"/>
    <mergeCell ref="J461:L461"/>
    <mergeCell ref="B463:L463"/>
    <mergeCell ref="B464:L464"/>
    <mergeCell ref="B465:L465"/>
    <mergeCell ref="B467:C468"/>
    <mergeCell ref="E467:L467"/>
    <mergeCell ref="E468:L468"/>
    <mergeCell ref="J414:L414"/>
    <mergeCell ref="B416:L416"/>
    <mergeCell ref="B417:L417"/>
    <mergeCell ref="B418:L418"/>
    <mergeCell ref="B420:C421"/>
    <mergeCell ref="E420:L420"/>
    <mergeCell ref="E421:L421"/>
    <mergeCell ref="B422:L422"/>
    <mergeCell ref="B423:C424"/>
    <mergeCell ref="E423:L423"/>
    <mergeCell ref="E424:L424"/>
    <mergeCell ref="B425:L425"/>
    <mergeCell ref="B426:D426"/>
    <mergeCell ref="E426:L426"/>
    <mergeCell ref="B427:L427"/>
    <mergeCell ref="E439:L439"/>
    <mergeCell ref="B440:L440"/>
    <mergeCell ref="M352:N352"/>
    <mergeCell ref="O352:O353"/>
    <mergeCell ref="D361:F361"/>
    <mergeCell ref="G361:H361"/>
    <mergeCell ref="G362:H362"/>
    <mergeCell ref="J362:L362"/>
    <mergeCell ref="D364:F364"/>
    <mergeCell ref="G364:H364"/>
    <mergeCell ref="J364:L364"/>
    <mergeCell ref="B668:B669"/>
    <mergeCell ref="C668:D668"/>
    <mergeCell ref="E668:E669"/>
    <mergeCell ref="F668:H668"/>
    <mergeCell ref="I668:I669"/>
    <mergeCell ref="J668:J669"/>
    <mergeCell ref="K668:K669"/>
    <mergeCell ref="L668:L669"/>
    <mergeCell ref="G685:H685"/>
    <mergeCell ref="J685:L685"/>
    <mergeCell ref="M668:N668"/>
    <mergeCell ref="O668:O669"/>
    <mergeCell ref="D681:F681"/>
    <mergeCell ref="G681:H681"/>
    <mergeCell ref="J681:L681"/>
    <mergeCell ref="G682:H682"/>
    <mergeCell ref="J682:L682"/>
    <mergeCell ref="D684:F684"/>
    <mergeCell ref="G684:H684"/>
    <mergeCell ref="J684:L684"/>
    <mergeCell ref="B666:D666"/>
    <mergeCell ref="E666:L666"/>
    <mergeCell ref="J639:L639"/>
    <mergeCell ref="B641:L641"/>
    <mergeCell ref="B642:L642"/>
    <mergeCell ref="B643:L643"/>
    <mergeCell ref="B645:C646"/>
    <mergeCell ref="E645:L645"/>
    <mergeCell ref="E646:L646"/>
    <mergeCell ref="B647:L647"/>
    <mergeCell ref="B648:C649"/>
    <mergeCell ref="E648:L648"/>
    <mergeCell ref="E649:L649"/>
    <mergeCell ref="B650:L650"/>
    <mergeCell ref="B651:D651"/>
    <mergeCell ref="E651:L651"/>
    <mergeCell ref="B652:L652"/>
    <mergeCell ref="B653:D653"/>
    <mergeCell ref="B654:L654"/>
    <mergeCell ref="B655:D655"/>
    <mergeCell ref="E655:L655"/>
    <mergeCell ref="B656:L656"/>
    <mergeCell ref="B657:C659"/>
    <mergeCell ref="E657:L657"/>
    <mergeCell ref="E620:L620"/>
    <mergeCell ref="E614:L614"/>
    <mergeCell ref="B345:C348"/>
    <mergeCell ref="B661:C664"/>
    <mergeCell ref="E661:L661"/>
    <mergeCell ref="E662:L662"/>
    <mergeCell ref="E663:L663"/>
    <mergeCell ref="E664:L664"/>
    <mergeCell ref="B665:L665"/>
    <mergeCell ref="E658:L658"/>
    <mergeCell ref="E659:L659"/>
    <mergeCell ref="B660:L660"/>
    <mergeCell ref="J367:L367"/>
    <mergeCell ref="B369:L369"/>
    <mergeCell ref="B370:L370"/>
    <mergeCell ref="B371:L371"/>
    <mergeCell ref="E611:L611"/>
    <mergeCell ref="B607:D607"/>
    <mergeCell ref="E607:L607"/>
    <mergeCell ref="B608:L608"/>
    <mergeCell ref="B609:D609"/>
    <mergeCell ref="E609:L609"/>
    <mergeCell ref="E345:L345"/>
    <mergeCell ref="E346:L346"/>
    <mergeCell ref="M173:N173"/>
    <mergeCell ref="C173:D173"/>
    <mergeCell ref="E173:E174"/>
    <mergeCell ref="E653:L653"/>
    <mergeCell ref="E169:L169"/>
    <mergeCell ref="B170:L170"/>
    <mergeCell ref="B166:C169"/>
    <mergeCell ref="E166:L166"/>
    <mergeCell ref="E163:L163"/>
    <mergeCell ref="B162:C164"/>
    <mergeCell ref="E162:L162"/>
    <mergeCell ref="E164:L164"/>
    <mergeCell ref="B165:L165"/>
    <mergeCell ref="G186:H186"/>
    <mergeCell ref="J186:L186"/>
    <mergeCell ref="B612:L612"/>
    <mergeCell ref="B613:C615"/>
    <mergeCell ref="E613:L613"/>
    <mergeCell ref="E615:L615"/>
    <mergeCell ref="B616:L616"/>
    <mergeCell ref="B617:C620"/>
    <mergeCell ref="E617:L617"/>
    <mergeCell ref="E618:L618"/>
    <mergeCell ref="E619:L619"/>
    <mergeCell ref="G183:H183"/>
    <mergeCell ref="J183:L183"/>
    <mergeCell ref="F173:H173"/>
    <mergeCell ref="I173:I174"/>
    <mergeCell ref="J173:J174"/>
    <mergeCell ref="K173:K174"/>
    <mergeCell ref="L173:L174"/>
    <mergeCell ref="E105:L105"/>
    <mergeCell ref="E153:L153"/>
    <mergeCell ref="E154:L154"/>
    <mergeCell ref="B155:L155"/>
    <mergeCell ref="B146:L146"/>
    <mergeCell ref="B106:L106"/>
    <mergeCell ref="B107:C108"/>
    <mergeCell ref="E107:L107"/>
    <mergeCell ref="E121:L121"/>
    <mergeCell ref="E122:L122"/>
    <mergeCell ref="E123:L123"/>
    <mergeCell ref="G95:H95"/>
    <mergeCell ref="J95:L95"/>
    <mergeCell ref="D94:F94"/>
    <mergeCell ref="G94:H94"/>
    <mergeCell ref="J94:L94"/>
    <mergeCell ref="B31:B32"/>
    <mergeCell ref="C31:D31"/>
    <mergeCell ref="E31:E32"/>
    <mergeCell ref="F31:H31"/>
    <mergeCell ref="I31:I32"/>
    <mergeCell ref="J31:J32"/>
    <mergeCell ref="K31:K32"/>
    <mergeCell ref="L31:L32"/>
    <mergeCell ref="B17:D17"/>
    <mergeCell ref="E17:L17"/>
    <mergeCell ref="B18:L18"/>
    <mergeCell ref="O31:O32"/>
    <mergeCell ref="D91:F91"/>
    <mergeCell ref="G91:H91"/>
    <mergeCell ref="J91:L91"/>
    <mergeCell ref="G92:H92"/>
    <mergeCell ref="J92:L92"/>
    <mergeCell ref="O173:O174"/>
    <mergeCell ref="D182:F182"/>
    <mergeCell ref="G182:H182"/>
    <mergeCell ref="J182:L182"/>
    <mergeCell ref="B104:C105"/>
    <mergeCell ref="J1:L1"/>
    <mergeCell ref="B3:L3"/>
    <mergeCell ref="B4:L4"/>
    <mergeCell ref="B5:L5"/>
    <mergeCell ref="B7:C8"/>
    <mergeCell ref="E7:L7"/>
    <mergeCell ref="E8:L8"/>
    <mergeCell ref="B9:L9"/>
    <mergeCell ref="B10:C11"/>
    <mergeCell ref="E10:L10"/>
    <mergeCell ref="E11:L11"/>
    <mergeCell ref="B12:L12"/>
    <mergeCell ref="B13:D13"/>
    <mergeCell ref="E13:L13"/>
    <mergeCell ref="B14:L14"/>
    <mergeCell ref="B15:D15"/>
    <mergeCell ref="B16:L16"/>
    <mergeCell ref="O624:O625"/>
    <mergeCell ref="D633:F633"/>
    <mergeCell ref="G633:H633"/>
    <mergeCell ref="J633:L633"/>
    <mergeCell ref="G634:H634"/>
    <mergeCell ref="J634:L634"/>
    <mergeCell ref="D636:F636"/>
    <mergeCell ref="G636:H636"/>
    <mergeCell ref="J636:L636"/>
    <mergeCell ref="C624:D624"/>
    <mergeCell ref="E624:E625"/>
    <mergeCell ref="F624:H624"/>
    <mergeCell ref="I624:I625"/>
    <mergeCell ref="J624:J625"/>
    <mergeCell ref="K624:K625"/>
    <mergeCell ref="L624:L625"/>
    <mergeCell ref="E15:L15"/>
    <mergeCell ref="G637:H637"/>
    <mergeCell ref="J637:L637"/>
    <mergeCell ref="M624:N624"/>
    <mergeCell ref="B621:L621"/>
    <mergeCell ref="B622:D622"/>
    <mergeCell ref="E622:L622"/>
    <mergeCell ref="B624:B625"/>
    <mergeCell ref="B23:C26"/>
    <mergeCell ref="E23:L23"/>
    <mergeCell ref="E24:L24"/>
    <mergeCell ref="E25:L25"/>
    <mergeCell ref="E26:L26"/>
    <mergeCell ref="B27:L27"/>
    <mergeCell ref="B28:D28"/>
    <mergeCell ref="E28:L28"/>
    <mergeCell ref="B19:C21"/>
    <mergeCell ref="E19:L19"/>
    <mergeCell ref="E20:L20"/>
    <mergeCell ref="E21:L21"/>
    <mergeCell ref="B22:L22"/>
    <mergeCell ref="M31:N31"/>
    <mergeCell ref="B606:L606"/>
    <mergeCell ref="E347:L347"/>
    <mergeCell ref="E348:L348"/>
    <mergeCell ref="B349:L349"/>
    <mergeCell ref="B350:D350"/>
    <mergeCell ref="E350:L350"/>
    <mergeCell ref="B352:B353"/>
    <mergeCell ref="C352:D352"/>
    <mergeCell ref="E352:E353"/>
    <mergeCell ref="F352:H352"/>
    <mergeCell ref="I352:I353"/>
    <mergeCell ref="J352:J353"/>
    <mergeCell ref="K352:K353"/>
    <mergeCell ref="L352:L353"/>
    <mergeCell ref="G365:H365"/>
    <mergeCell ref="J365:L365"/>
    <mergeCell ref="D185:F185"/>
    <mergeCell ref="G185:H185"/>
    <mergeCell ref="J185:L185"/>
    <mergeCell ref="B331:L331"/>
    <mergeCell ref="B194:C195"/>
    <mergeCell ref="E194:L194"/>
    <mergeCell ref="E195:L195"/>
    <mergeCell ref="B326:L326"/>
    <mergeCell ref="B327:L327"/>
    <mergeCell ref="B329:C330"/>
    <mergeCell ref="E329:L329"/>
    <mergeCell ref="E330:L330"/>
    <mergeCell ref="B241:C242"/>
    <mergeCell ref="E241:L241"/>
    <mergeCell ref="E242:L242"/>
    <mergeCell ref="B243:L243"/>
    <mergeCell ref="B244:D244"/>
    <mergeCell ref="E244:L244"/>
    <mergeCell ref="B245:L245"/>
    <mergeCell ref="B246:D246"/>
    <mergeCell ref="E246:L246"/>
    <mergeCell ref="B247:L247"/>
    <mergeCell ref="B157:L157"/>
    <mergeCell ref="E158:L158"/>
    <mergeCell ref="B158:D158"/>
    <mergeCell ref="B159:L159"/>
    <mergeCell ref="J323:L323"/>
    <mergeCell ref="B173:B174"/>
    <mergeCell ref="B160:D160"/>
    <mergeCell ref="E160:L160"/>
    <mergeCell ref="B325:L325"/>
    <mergeCell ref="E211:L211"/>
    <mergeCell ref="J230:L230"/>
    <mergeCell ref="J232:L232"/>
    <mergeCell ref="B196:L196"/>
    <mergeCell ref="B161:L161"/>
    <mergeCell ref="E167:L167"/>
    <mergeCell ref="E168:L168"/>
    <mergeCell ref="E208:L208"/>
    <mergeCell ref="B171:D171"/>
    <mergeCell ref="B235:L235"/>
    <mergeCell ref="B236:L236"/>
    <mergeCell ref="B238:C239"/>
    <mergeCell ref="E238:L238"/>
    <mergeCell ref="E239:L239"/>
    <mergeCell ref="B240:L240"/>
    <mergeCell ref="B215:D215"/>
    <mergeCell ref="E215:L215"/>
    <mergeCell ref="B217:B218"/>
    <mergeCell ref="C217:D217"/>
    <mergeCell ref="E217:E218"/>
    <mergeCell ref="F217:H217"/>
    <mergeCell ref="I217:I218"/>
    <mergeCell ref="G230:H230"/>
    <mergeCell ref="B234:L234"/>
    <mergeCell ref="B197:C198"/>
    <mergeCell ref="E197:L197"/>
    <mergeCell ref="E198:L198"/>
    <mergeCell ref="B209:L209"/>
    <mergeCell ref="B210:C213"/>
    <mergeCell ref="E210:L210"/>
    <mergeCell ref="E212:L212"/>
    <mergeCell ref="E213:L213"/>
    <mergeCell ref="B214:L214"/>
    <mergeCell ref="B206:C208"/>
    <mergeCell ref="E206:L206"/>
    <mergeCell ref="E207:L207"/>
    <mergeCell ref="J144:L144"/>
    <mergeCell ref="J98:L98"/>
    <mergeCell ref="B100:L100"/>
    <mergeCell ref="E108:L108"/>
    <mergeCell ref="B109:L109"/>
    <mergeCell ref="B101:L101"/>
    <mergeCell ref="B124:L124"/>
    <mergeCell ref="B110:D110"/>
    <mergeCell ref="E110:L110"/>
    <mergeCell ref="B111:L111"/>
    <mergeCell ref="B112:D112"/>
    <mergeCell ref="E112:L112"/>
    <mergeCell ref="B113:L113"/>
    <mergeCell ref="B114:D114"/>
    <mergeCell ref="E114:L114"/>
    <mergeCell ref="B120:C123"/>
    <mergeCell ref="E120:L120"/>
    <mergeCell ref="B102:L102"/>
    <mergeCell ref="E104:L104"/>
    <mergeCell ref="B115:L115"/>
    <mergeCell ref="B116:C118"/>
    <mergeCell ref="E116:L116"/>
    <mergeCell ref="E117:L117"/>
    <mergeCell ref="E118:L118"/>
    <mergeCell ref="B119:L119"/>
    <mergeCell ref="B125:D125"/>
    <mergeCell ref="E125:L125"/>
    <mergeCell ref="G143:H143"/>
    <mergeCell ref="J143:L143"/>
    <mergeCell ref="B127:B128"/>
    <mergeCell ref="C127:D127"/>
    <mergeCell ref="E127:E128"/>
    <mergeCell ref="F127:H127"/>
    <mergeCell ref="I127:I128"/>
    <mergeCell ref="B147:L147"/>
    <mergeCell ref="B148:L148"/>
    <mergeCell ref="B152:L152"/>
    <mergeCell ref="E156:L156"/>
    <mergeCell ref="B150:C151"/>
    <mergeCell ref="B203:L203"/>
    <mergeCell ref="B204:D204"/>
    <mergeCell ref="E204:L204"/>
    <mergeCell ref="B205:L205"/>
    <mergeCell ref="E150:L150"/>
    <mergeCell ref="B156:D156"/>
    <mergeCell ref="B199:L199"/>
    <mergeCell ref="B200:D200"/>
    <mergeCell ref="E200:L200"/>
    <mergeCell ref="B201:L201"/>
    <mergeCell ref="B202:D202"/>
    <mergeCell ref="E202:L202"/>
    <mergeCell ref="J188:L188"/>
    <mergeCell ref="B190:L190"/>
    <mergeCell ref="B191:L191"/>
    <mergeCell ref="B192:L192"/>
    <mergeCell ref="E151:L151"/>
    <mergeCell ref="B153:C154"/>
    <mergeCell ref="E171:L171"/>
    <mergeCell ref="M217:N217"/>
    <mergeCell ref="O217:O218"/>
    <mergeCell ref="D226:F226"/>
    <mergeCell ref="G226:H226"/>
    <mergeCell ref="J226:L226"/>
    <mergeCell ref="G227:H227"/>
    <mergeCell ref="J227:L227"/>
    <mergeCell ref="D229:F229"/>
    <mergeCell ref="G229:H229"/>
    <mergeCell ref="J229:L229"/>
    <mergeCell ref="J217:J218"/>
    <mergeCell ref="K217:K218"/>
    <mergeCell ref="L217:L218"/>
    <mergeCell ref="B248:D248"/>
    <mergeCell ref="E248:L248"/>
    <mergeCell ref="B249:L249"/>
    <mergeCell ref="B250:C252"/>
    <mergeCell ref="E250:L250"/>
    <mergeCell ref="E251:L251"/>
    <mergeCell ref="E252:L252"/>
    <mergeCell ref="B253:L253"/>
    <mergeCell ref="B254:C257"/>
    <mergeCell ref="E254:L254"/>
    <mergeCell ref="E255:L255"/>
    <mergeCell ref="E256:L256"/>
    <mergeCell ref="E257:L257"/>
    <mergeCell ref="B258:L258"/>
    <mergeCell ref="B259:D259"/>
    <mergeCell ref="E259:L259"/>
    <mergeCell ref="B261:B262"/>
    <mergeCell ref="C261:D261"/>
    <mergeCell ref="E261:E262"/>
    <mergeCell ref="F261:H261"/>
    <mergeCell ref="I261:I262"/>
    <mergeCell ref="J261:J262"/>
    <mergeCell ref="K261:K262"/>
    <mergeCell ref="L261:L262"/>
    <mergeCell ref="M261:N261"/>
    <mergeCell ref="O261:O262"/>
    <mergeCell ref="D273:F273"/>
    <mergeCell ref="G273:H273"/>
    <mergeCell ref="J273:L273"/>
    <mergeCell ref="G274:H274"/>
    <mergeCell ref="J274:L274"/>
    <mergeCell ref="D276:F276"/>
    <mergeCell ref="G276:H276"/>
    <mergeCell ref="J276:L276"/>
    <mergeCell ref="G277:H277"/>
    <mergeCell ref="J277:L277"/>
    <mergeCell ref="J279:L279"/>
    <mergeCell ref="B281:L281"/>
    <mergeCell ref="B282:L282"/>
    <mergeCell ref="B283:L283"/>
    <mergeCell ref="B285:C286"/>
    <mergeCell ref="E285:L285"/>
    <mergeCell ref="E286:L286"/>
    <mergeCell ref="B287:L287"/>
    <mergeCell ref="B288:C289"/>
    <mergeCell ref="E288:L288"/>
    <mergeCell ref="E289:L289"/>
    <mergeCell ref="B290:L290"/>
    <mergeCell ref="B291:D291"/>
    <mergeCell ref="E291:L291"/>
    <mergeCell ref="B292:L292"/>
    <mergeCell ref="B293:D293"/>
    <mergeCell ref="E293:L293"/>
    <mergeCell ref="B294:L294"/>
    <mergeCell ref="B295:D295"/>
    <mergeCell ref="E295:L295"/>
    <mergeCell ref="B296:L296"/>
    <mergeCell ref="B297:C299"/>
    <mergeCell ref="E297:L297"/>
    <mergeCell ref="E298:L298"/>
    <mergeCell ref="E299:L299"/>
    <mergeCell ref="B300:L300"/>
    <mergeCell ref="B301:C304"/>
    <mergeCell ref="E301:L301"/>
    <mergeCell ref="E302:L302"/>
    <mergeCell ref="E303:L303"/>
    <mergeCell ref="E304:L304"/>
    <mergeCell ref="B305:L305"/>
    <mergeCell ref="B306:D306"/>
    <mergeCell ref="E306:L306"/>
    <mergeCell ref="B308:B309"/>
    <mergeCell ref="C308:D308"/>
    <mergeCell ref="E308:E309"/>
    <mergeCell ref="F308:H308"/>
    <mergeCell ref="I308:I309"/>
    <mergeCell ref="J308:J309"/>
    <mergeCell ref="K308:K309"/>
    <mergeCell ref="L308:L309"/>
    <mergeCell ref="M308:N308"/>
    <mergeCell ref="O308:O309"/>
    <mergeCell ref="D317:F317"/>
    <mergeCell ref="G317:H317"/>
    <mergeCell ref="J317:L317"/>
    <mergeCell ref="G318:H318"/>
    <mergeCell ref="J318:L318"/>
    <mergeCell ref="D320:F320"/>
    <mergeCell ref="G320:H320"/>
    <mergeCell ref="J320:L320"/>
    <mergeCell ref="G321:H321"/>
    <mergeCell ref="J321:L321"/>
    <mergeCell ref="J361:L361"/>
    <mergeCell ref="B373:C374"/>
    <mergeCell ref="E373:L373"/>
    <mergeCell ref="E374:L374"/>
    <mergeCell ref="B332:C333"/>
    <mergeCell ref="E332:L332"/>
    <mergeCell ref="E333:L333"/>
    <mergeCell ref="B334:L334"/>
    <mergeCell ref="B335:D335"/>
    <mergeCell ref="E335:L335"/>
    <mergeCell ref="B336:L336"/>
    <mergeCell ref="B337:D337"/>
    <mergeCell ref="E337:L337"/>
    <mergeCell ref="B338:L338"/>
    <mergeCell ref="B339:D339"/>
    <mergeCell ref="E339:L339"/>
    <mergeCell ref="B340:L340"/>
    <mergeCell ref="B341:C343"/>
    <mergeCell ref="E341:L341"/>
    <mergeCell ref="E342:L342"/>
    <mergeCell ref="E343:L343"/>
    <mergeCell ref="B344:L344"/>
    <mergeCell ref="B375:L375"/>
    <mergeCell ref="B376:C377"/>
    <mergeCell ref="E376:L376"/>
    <mergeCell ref="E377:L377"/>
    <mergeCell ref="B378:L378"/>
    <mergeCell ref="B379:D379"/>
    <mergeCell ref="E379:L379"/>
    <mergeCell ref="B380:L380"/>
    <mergeCell ref="B381:D381"/>
    <mergeCell ref="E381:L381"/>
    <mergeCell ref="B382:L382"/>
    <mergeCell ref="B383:D383"/>
    <mergeCell ref="E383:L383"/>
    <mergeCell ref="B384:L384"/>
    <mergeCell ref="B385:C387"/>
    <mergeCell ref="E385:L385"/>
    <mergeCell ref="E386:L386"/>
    <mergeCell ref="E387:L387"/>
    <mergeCell ref="B388:L388"/>
    <mergeCell ref="B389:C392"/>
    <mergeCell ref="E389:L389"/>
    <mergeCell ref="E390:L390"/>
    <mergeCell ref="E391:L391"/>
    <mergeCell ref="E392:L392"/>
    <mergeCell ref="B393:L393"/>
    <mergeCell ref="B394:D394"/>
    <mergeCell ref="E394:L394"/>
    <mergeCell ref="B396:B397"/>
    <mergeCell ref="C396:D396"/>
    <mergeCell ref="E396:E397"/>
    <mergeCell ref="F396:H396"/>
    <mergeCell ref="I396:I397"/>
    <mergeCell ref="J396:J397"/>
    <mergeCell ref="K396:K397"/>
    <mergeCell ref="L396:L397"/>
    <mergeCell ref="M396:N396"/>
    <mergeCell ref="O396:O397"/>
    <mergeCell ref="D408:F408"/>
    <mergeCell ref="G408:H408"/>
    <mergeCell ref="J408:L408"/>
    <mergeCell ref="G409:H409"/>
    <mergeCell ref="J409:L409"/>
    <mergeCell ref="D411:F411"/>
    <mergeCell ref="G411:H411"/>
    <mergeCell ref="J411:L411"/>
    <mergeCell ref="G412:H412"/>
    <mergeCell ref="J412:L412"/>
    <mergeCell ref="J505:L505"/>
    <mergeCell ref="B507:L507"/>
    <mergeCell ref="B508:L508"/>
    <mergeCell ref="B509:L509"/>
    <mergeCell ref="B511:C512"/>
    <mergeCell ref="E511:L511"/>
    <mergeCell ref="E512:L512"/>
    <mergeCell ref="B428:D428"/>
    <mergeCell ref="E428:L428"/>
    <mergeCell ref="B429:L429"/>
    <mergeCell ref="B430:D430"/>
    <mergeCell ref="E430:L430"/>
    <mergeCell ref="B431:L431"/>
    <mergeCell ref="B432:C434"/>
    <mergeCell ref="E432:L432"/>
    <mergeCell ref="E433:L433"/>
    <mergeCell ref="E434:L434"/>
    <mergeCell ref="B435:L435"/>
    <mergeCell ref="B436:C439"/>
    <mergeCell ref="E436:L436"/>
    <mergeCell ref="E437:L437"/>
    <mergeCell ref="E438:L438"/>
    <mergeCell ref="B513:L513"/>
    <mergeCell ref="B514:C515"/>
    <mergeCell ref="E514:L514"/>
    <mergeCell ref="E515:L515"/>
    <mergeCell ref="B516:L516"/>
    <mergeCell ref="B517:D517"/>
    <mergeCell ref="E517:L517"/>
    <mergeCell ref="B518:L518"/>
    <mergeCell ref="B519:D519"/>
    <mergeCell ref="E519:L519"/>
    <mergeCell ref="B520:L520"/>
    <mergeCell ref="B521:D521"/>
    <mergeCell ref="E521:L521"/>
    <mergeCell ref="B522:L522"/>
    <mergeCell ref="B523:C525"/>
    <mergeCell ref="E523:L523"/>
    <mergeCell ref="E524:L524"/>
    <mergeCell ref="E525:L525"/>
    <mergeCell ref="B527:C530"/>
    <mergeCell ref="E527:L527"/>
    <mergeCell ref="E528:L528"/>
    <mergeCell ref="E529:L529"/>
    <mergeCell ref="E530:L530"/>
    <mergeCell ref="B526:L526"/>
    <mergeCell ref="B531:L531"/>
    <mergeCell ref="B532:D532"/>
    <mergeCell ref="E532:L532"/>
    <mergeCell ref="B534:B535"/>
    <mergeCell ref="C534:D534"/>
    <mergeCell ref="E534:E535"/>
    <mergeCell ref="F534:H534"/>
    <mergeCell ref="I534:I535"/>
    <mergeCell ref="J534:J535"/>
    <mergeCell ref="K534:K535"/>
    <mergeCell ref="L534:L535"/>
    <mergeCell ref="M534:N534"/>
    <mergeCell ref="O534:O535"/>
    <mergeCell ref="D545:F545"/>
    <mergeCell ref="G545:H545"/>
    <mergeCell ref="J545:L545"/>
    <mergeCell ref="G546:H546"/>
    <mergeCell ref="J546:L546"/>
    <mergeCell ref="D548:F548"/>
    <mergeCell ref="G548:H548"/>
    <mergeCell ref="J548:L548"/>
    <mergeCell ref="J549:L549"/>
    <mergeCell ref="J551:L551"/>
    <mergeCell ref="B553:L553"/>
    <mergeCell ref="B554:L554"/>
    <mergeCell ref="B555:L555"/>
    <mergeCell ref="B557:C558"/>
    <mergeCell ref="E557:L557"/>
    <mergeCell ref="E558:L558"/>
    <mergeCell ref="B568:L568"/>
    <mergeCell ref="B566:L566"/>
    <mergeCell ref="B567:D567"/>
    <mergeCell ref="E567:L567"/>
    <mergeCell ref="B559:L559"/>
    <mergeCell ref="B560:C561"/>
    <mergeCell ref="E560:L560"/>
    <mergeCell ref="E561:L561"/>
    <mergeCell ref="B562:L562"/>
    <mergeCell ref="B563:D563"/>
    <mergeCell ref="E563:L563"/>
    <mergeCell ref="B564:L564"/>
    <mergeCell ref="B565:D565"/>
    <mergeCell ref="E565:L565"/>
    <mergeCell ref="G549:H549"/>
    <mergeCell ref="B569:C571"/>
    <mergeCell ref="E578:L578"/>
    <mergeCell ref="E571:L571"/>
    <mergeCell ref="B580:B581"/>
    <mergeCell ref="C580:D580"/>
    <mergeCell ref="E580:E581"/>
    <mergeCell ref="F580:H580"/>
    <mergeCell ref="I580:I581"/>
    <mergeCell ref="J580:J581"/>
    <mergeCell ref="K580:K581"/>
    <mergeCell ref="L580:L581"/>
    <mergeCell ref="B572:L572"/>
    <mergeCell ref="B573:C576"/>
    <mergeCell ref="E573:L573"/>
    <mergeCell ref="E574:L574"/>
    <mergeCell ref="E575:L575"/>
    <mergeCell ref="E576:L576"/>
    <mergeCell ref="B577:L577"/>
    <mergeCell ref="B578:D578"/>
    <mergeCell ref="E569:L569"/>
    <mergeCell ref="E570:L570"/>
    <mergeCell ref="G592:H592"/>
    <mergeCell ref="J592:L592"/>
    <mergeCell ref="G593:H593"/>
    <mergeCell ref="J593:L593"/>
    <mergeCell ref="B603:L603"/>
    <mergeCell ref="B604:C605"/>
    <mergeCell ref="E604:L604"/>
    <mergeCell ref="B599:L599"/>
    <mergeCell ref="B601:C602"/>
    <mergeCell ref="E601:L601"/>
    <mergeCell ref="E602:L602"/>
    <mergeCell ref="B597:L597"/>
    <mergeCell ref="B598:L598"/>
    <mergeCell ref="J595:L595"/>
    <mergeCell ref="B610:L610"/>
    <mergeCell ref="B611:D611"/>
    <mergeCell ref="M127:N127"/>
    <mergeCell ref="O127:O128"/>
    <mergeCell ref="D139:F139"/>
    <mergeCell ref="G139:H139"/>
    <mergeCell ref="J139:L139"/>
    <mergeCell ref="G140:H140"/>
    <mergeCell ref="J140:L140"/>
    <mergeCell ref="D142:F142"/>
    <mergeCell ref="G142:H142"/>
    <mergeCell ref="J142:L142"/>
    <mergeCell ref="J127:J128"/>
    <mergeCell ref="K127:K128"/>
    <mergeCell ref="L127:L128"/>
    <mergeCell ref="E605:L605"/>
    <mergeCell ref="M580:N580"/>
    <mergeCell ref="O580:O581"/>
    <mergeCell ref="D589:F589"/>
    <mergeCell ref="G589:H589"/>
    <mergeCell ref="J589:L589"/>
    <mergeCell ref="G590:H590"/>
    <mergeCell ref="J590:L590"/>
    <mergeCell ref="D592:F592"/>
    <mergeCell ref="B441:D441"/>
    <mergeCell ref="E441:L441"/>
    <mergeCell ref="B443:B444"/>
    <mergeCell ref="C443:D443"/>
    <mergeCell ref="E443:E444"/>
    <mergeCell ref="F443:H443"/>
    <mergeCell ref="I443:I444"/>
    <mergeCell ref="J443:J444"/>
    <mergeCell ref="K443:K444"/>
    <mergeCell ref="L443:L444"/>
    <mergeCell ref="M443:N443"/>
    <mergeCell ref="G459:H459"/>
    <mergeCell ref="J459:L459"/>
    <mergeCell ref="O443:O444"/>
    <mergeCell ref="D455:F455"/>
    <mergeCell ref="G455:H455"/>
    <mergeCell ref="J455:L455"/>
    <mergeCell ref="G456:H456"/>
    <mergeCell ref="J456:L456"/>
    <mergeCell ref="D458:F458"/>
    <mergeCell ref="G458:H458"/>
    <mergeCell ref="J458:L458"/>
  </mergeCells>
  <pageMargins left="0.2" right="0.2" top="0.21" bottom="0.2" header="0.2" footer="0.2"/>
  <pageSetup paperSize="9" scale="5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Q680"/>
  <sheetViews>
    <sheetView topLeftCell="B666" zoomScale="120" zoomScaleNormal="120" workbookViewId="0">
      <selection activeCell="C677" sqref="C677:E677"/>
    </sheetView>
  </sheetViews>
  <sheetFormatPr defaultRowHeight="16.5"/>
  <cols>
    <col min="1" max="1" width="2" style="9" hidden="1" customWidth="1"/>
    <col min="2" max="2" width="28.85546875" style="9" customWidth="1"/>
    <col min="3" max="3" width="27" style="9" customWidth="1"/>
    <col min="4" max="4" width="22.28515625" style="9" customWidth="1"/>
    <col min="5" max="5" width="19.42578125" style="9" customWidth="1"/>
    <col min="6" max="6" width="18.7109375" style="9" customWidth="1"/>
    <col min="7" max="7" width="19.85546875" style="9" customWidth="1"/>
    <col min="8" max="8" width="19" style="9" customWidth="1"/>
    <col min="9" max="9" width="19.85546875" style="9" customWidth="1"/>
    <col min="10" max="10" width="45" style="9" customWidth="1"/>
    <col min="11" max="16384" width="9.140625" style="9"/>
  </cols>
  <sheetData>
    <row r="1" spans="2:10">
      <c r="H1" s="13"/>
      <c r="I1" s="223" t="s">
        <v>125</v>
      </c>
      <c r="J1" s="223"/>
    </row>
    <row r="2" spans="2:10">
      <c r="F2" s="30"/>
      <c r="G2" s="30"/>
      <c r="H2" s="30"/>
    </row>
    <row r="3" spans="2:10">
      <c r="B3" s="222" t="s">
        <v>119</v>
      </c>
      <c r="C3" s="222"/>
      <c r="D3" s="222"/>
      <c r="E3" s="222"/>
      <c r="F3" s="222"/>
      <c r="G3" s="222"/>
      <c r="H3" s="222"/>
      <c r="I3" s="222"/>
    </row>
    <row r="4" spans="2:10">
      <c r="B4" s="222" t="s">
        <v>126</v>
      </c>
      <c r="C4" s="222"/>
      <c r="D4" s="222"/>
      <c r="E4" s="222"/>
      <c r="F4" s="222"/>
      <c r="G4" s="222"/>
      <c r="H4" s="222"/>
      <c r="I4" s="222"/>
    </row>
    <row r="5" spans="2:10">
      <c r="B5" s="222" t="s">
        <v>253</v>
      </c>
      <c r="C5" s="222"/>
      <c r="D5" s="222"/>
      <c r="E5" s="222"/>
      <c r="F5" s="222"/>
      <c r="G5" s="222"/>
      <c r="H5" s="222"/>
      <c r="I5" s="222"/>
    </row>
    <row r="6" spans="2:10">
      <c r="J6" s="12"/>
    </row>
    <row r="7" spans="2:10">
      <c r="B7" s="213" t="s">
        <v>29</v>
      </c>
      <c r="C7" s="29" t="s">
        <v>30</v>
      </c>
      <c r="D7" s="248" t="s">
        <v>143</v>
      </c>
      <c r="E7" s="216"/>
      <c r="F7" s="216"/>
      <c r="G7" s="216"/>
      <c r="H7" s="216"/>
      <c r="I7" s="249"/>
      <c r="J7" s="12"/>
    </row>
    <row r="8" spans="2:10">
      <c r="B8" s="213"/>
      <c r="C8" s="29" t="s">
        <v>31</v>
      </c>
      <c r="D8" s="214">
        <v>104021</v>
      </c>
      <c r="E8" s="214"/>
      <c r="F8" s="214"/>
      <c r="G8" s="214"/>
      <c r="H8" s="214"/>
      <c r="I8" s="214"/>
    </row>
    <row r="9" spans="2:10">
      <c r="B9" s="221"/>
      <c r="C9" s="221"/>
      <c r="D9" s="221"/>
      <c r="E9" s="221"/>
      <c r="F9" s="221"/>
      <c r="G9" s="221"/>
      <c r="H9" s="221"/>
      <c r="I9" s="221"/>
    </row>
    <row r="10" spans="2:10">
      <c r="B10" s="213" t="s">
        <v>32</v>
      </c>
      <c r="C10" s="29" t="s">
        <v>30</v>
      </c>
      <c r="D10" s="248" t="s">
        <v>143</v>
      </c>
      <c r="E10" s="216"/>
      <c r="F10" s="216"/>
      <c r="G10" s="216"/>
      <c r="H10" s="216"/>
      <c r="I10" s="249"/>
    </row>
    <row r="11" spans="2:10">
      <c r="B11" s="213"/>
      <c r="C11" s="29" t="s">
        <v>31</v>
      </c>
      <c r="D11" s="214">
        <v>104021</v>
      </c>
      <c r="E11" s="214"/>
      <c r="F11" s="214"/>
      <c r="G11" s="214"/>
      <c r="H11" s="214"/>
      <c r="I11" s="214"/>
    </row>
    <row r="12" spans="2:10">
      <c r="B12" s="216"/>
      <c r="C12" s="216"/>
      <c r="D12" s="216"/>
      <c r="E12" s="216"/>
      <c r="F12" s="216"/>
      <c r="G12" s="216"/>
      <c r="H12" s="216"/>
      <c r="I12" s="216"/>
    </row>
    <row r="13" spans="2:10">
      <c r="B13" s="213" t="s">
        <v>33</v>
      </c>
      <c r="C13" s="213"/>
      <c r="D13" s="248" t="s">
        <v>143</v>
      </c>
      <c r="E13" s="216"/>
      <c r="F13" s="216"/>
      <c r="G13" s="216"/>
      <c r="H13" s="216"/>
      <c r="I13" s="249"/>
    </row>
    <row r="14" spans="2:10">
      <c r="B14" s="221"/>
      <c r="C14" s="221"/>
      <c r="D14" s="262"/>
      <c r="E14" s="262"/>
      <c r="F14" s="262"/>
      <c r="G14" s="262"/>
      <c r="H14" s="262"/>
    </row>
    <row r="15" spans="2:10">
      <c r="B15" s="213" t="s">
        <v>34</v>
      </c>
      <c r="C15" s="213"/>
      <c r="D15" s="214">
        <v>1006</v>
      </c>
      <c r="E15" s="214"/>
      <c r="F15" s="214"/>
      <c r="G15" s="214"/>
      <c r="H15" s="214"/>
      <c r="I15" s="214"/>
    </row>
    <row r="16" spans="2:10">
      <c r="B16" s="216"/>
      <c r="C16" s="216"/>
      <c r="D16" s="216"/>
      <c r="E16" s="216"/>
      <c r="F16" s="216"/>
      <c r="G16" s="216"/>
      <c r="H16" s="216"/>
      <c r="I16" s="216"/>
    </row>
    <row r="17" spans="2:10">
      <c r="B17" s="224" t="s">
        <v>122</v>
      </c>
      <c r="C17" s="29" t="s">
        <v>37</v>
      </c>
      <c r="D17" s="235" t="s">
        <v>141</v>
      </c>
      <c r="E17" s="235"/>
      <c r="F17" s="235"/>
      <c r="G17" s="235"/>
      <c r="H17" s="235"/>
      <c r="I17" s="235"/>
    </row>
    <row r="18" spans="2:10">
      <c r="B18" s="224"/>
      <c r="C18" s="29" t="s">
        <v>38</v>
      </c>
      <c r="D18" s="242" t="s">
        <v>141</v>
      </c>
      <c r="E18" s="243"/>
      <c r="F18" s="243"/>
      <c r="G18" s="243"/>
      <c r="H18" s="243"/>
      <c r="I18" s="244"/>
    </row>
    <row r="19" spans="2:10">
      <c r="B19" s="224"/>
      <c r="C19" s="29" t="s">
        <v>39</v>
      </c>
      <c r="D19" s="235" t="s">
        <v>142</v>
      </c>
      <c r="E19" s="235"/>
      <c r="F19" s="235"/>
      <c r="G19" s="235"/>
      <c r="H19" s="235"/>
      <c r="I19" s="235"/>
    </row>
    <row r="20" spans="2:10">
      <c r="B20" s="221"/>
      <c r="C20" s="221"/>
      <c r="D20" s="262"/>
      <c r="E20" s="262"/>
      <c r="F20" s="262"/>
      <c r="G20" s="262"/>
      <c r="H20" s="262"/>
    </row>
    <row r="21" spans="2:10">
      <c r="B21" s="226" t="s">
        <v>123</v>
      </c>
      <c r="C21" s="29" t="s">
        <v>41</v>
      </c>
      <c r="D21" s="232" t="s">
        <v>184</v>
      </c>
      <c r="E21" s="233"/>
      <c r="F21" s="233"/>
      <c r="G21" s="233"/>
      <c r="H21" s="233"/>
      <c r="I21" s="234"/>
    </row>
    <row r="22" spans="2:10">
      <c r="B22" s="228"/>
      <c r="C22" s="29" t="s">
        <v>42</v>
      </c>
      <c r="D22" s="214">
        <v>1006</v>
      </c>
      <c r="E22" s="214"/>
      <c r="F22" s="214"/>
      <c r="G22" s="214"/>
      <c r="H22" s="214"/>
      <c r="I22" s="214"/>
    </row>
    <row r="23" spans="2:10">
      <c r="B23" s="228"/>
      <c r="C23" s="29" t="s">
        <v>43</v>
      </c>
      <c r="D23" s="232" t="s">
        <v>225</v>
      </c>
      <c r="E23" s="233"/>
      <c r="F23" s="233"/>
      <c r="G23" s="233"/>
      <c r="H23" s="233"/>
      <c r="I23" s="234"/>
    </row>
    <row r="24" spans="2:10">
      <c r="B24" s="230"/>
      <c r="C24" s="29" t="s">
        <v>44</v>
      </c>
      <c r="D24" s="214">
        <v>11004</v>
      </c>
      <c r="E24" s="214"/>
      <c r="F24" s="214"/>
      <c r="G24" s="214"/>
      <c r="H24" s="214"/>
      <c r="I24" s="214"/>
    </row>
    <row r="25" spans="2:10">
      <c r="B25" s="221"/>
      <c r="C25" s="221"/>
      <c r="D25" s="262"/>
      <c r="E25" s="262"/>
      <c r="F25" s="262"/>
      <c r="G25" s="262"/>
      <c r="H25" s="262"/>
    </row>
    <row r="26" spans="2:10">
      <c r="B26" s="213" t="s">
        <v>124</v>
      </c>
      <c r="C26" s="213"/>
      <c r="D26" s="214" t="s">
        <v>145</v>
      </c>
      <c r="E26" s="214"/>
      <c r="F26" s="214"/>
      <c r="G26" s="214"/>
      <c r="H26" s="214"/>
      <c r="I26" s="214"/>
    </row>
    <row r="28" spans="2:10" ht="55.5" customHeight="1">
      <c r="B28" s="33"/>
      <c r="C28" s="33"/>
      <c r="D28" s="264" t="s">
        <v>127</v>
      </c>
      <c r="E28" s="265"/>
      <c r="F28" s="264" t="s">
        <v>128</v>
      </c>
      <c r="G28" s="265"/>
      <c r="H28" s="266" t="s">
        <v>129</v>
      </c>
      <c r="I28" s="266" t="s">
        <v>130</v>
      </c>
      <c r="J28" s="266" t="s">
        <v>131</v>
      </c>
    </row>
    <row r="29" spans="2:10" ht="54.75" customHeight="1">
      <c r="B29" s="29" t="s">
        <v>132</v>
      </c>
      <c r="C29" s="36">
        <v>1006</v>
      </c>
      <c r="D29" s="3" t="s">
        <v>2</v>
      </c>
      <c r="E29" s="3" t="s">
        <v>133</v>
      </c>
      <c r="F29" s="3" t="s">
        <v>2</v>
      </c>
      <c r="G29" s="3" t="s">
        <v>133</v>
      </c>
      <c r="H29" s="267"/>
      <c r="I29" s="267"/>
      <c r="J29" s="267"/>
    </row>
    <row r="30" spans="2:10">
      <c r="B30" s="29" t="s">
        <v>134</v>
      </c>
      <c r="C30" s="36">
        <v>11004</v>
      </c>
      <c r="D30" s="3">
        <v>1</v>
      </c>
      <c r="E30" s="3">
        <v>2</v>
      </c>
      <c r="F30" s="3">
        <v>3</v>
      </c>
      <c r="G30" s="3">
        <v>4</v>
      </c>
      <c r="H30" s="3">
        <v>5</v>
      </c>
      <c r="I30" s="3">
        <v>6</v>
      </c>
      <c r="J30" s="3">
        <v>7</v>
      </c>
    </row>
    <row r="31" spans="2:10" ht="18.75" customHeight="1">
      <c r="B31" s="29" t="s">
        <v>135</v>
      </c>
      <c r="C31" s="232" t="s">
        <v>225</v>
      </c>
      <c r="D31" s="233"/>
      <c r="E31" s="233"/>
      <c r="F31" s="233"/>
      <c r="G31" s="233"/>
      <c r="H31" s="233"/>
      <c r="I31" s="233"/>
      <c r="J31" s="234"/>
    </row>
    <row r="32" spans="2:10" ht="144.75" customHeight="1">
      <c r="B32" s="29" t="s">
        <v>227</v>
      </c>
      <c r="C32" s="99" t="s">
        <v>190</v>
      </c>
      <c r="D32" s="34" t="s">
        <v>28</v>
      </c>
      <c r="E32" s="34" t="s">
        <v>28</v>
      </c>
      <c r="F32" s="34" t="s">
        <v>28</v>
      </c>
      <c r="G32" s="11"/>
      <c r="H32" s="34" t="s">
        <v>28</v>
      </c>
      <c r="I32" s="34" t="s">
        <v>28</v>
      </c>
      <c r="J32" s="34" t="s">
        <v>28</v>
      </c>
    </row>
    <row r="33" spans="2:10" ht="32.25" customHeight="1">
      <c r="B33" s="29" t="s">
        <v>137</v>
      </c>
      <c r="C33" s="31" t="s">
        <v>155</v>
      </c>
      <c r="D33" s="34" t="s">
        <v>28</v>
      </c>
      <c r="E33" s="34" t="s">
        <v>28</v>
      </c>
      <c r="F33" s="34" t="s">
        <v>28</v>
      </c>
      <c r="G33" s="34" t="s">
        <v>27</v>
      </c>
      <c r="H33" s="34" t="s">
        <v>28</v>
      </c>
      <c r="I33" s="34" t="s">
        <v>28</v>
      </c>
      <c r="J33" s="34" t="s">
        <v>28</v>
      </c>
    </row>
    <row r="34" spans="2:10" ht="102" customHeight="1">
      <c r="B34" s="179" t="s">
        <v>138</v>
      </c>
      <c r="C34" s="99" t="s">
        <v>238</v>
      </c>
      <c r="D34" s="34" t="s">
        <v>28</v>
      </c>
      <c r="E34" s="34" t="s">
        <v>28</v>
      </c>
      <c r="F34" s="34" t="s">
        <v>28</v>
      </c>
      <c r="G34" s="11"/>
      <c r="H34" s="34" t="s">
        <v>28</v>
      </c>
      <c r="I34" s="34" t="s">
        <v>28</v>
      </c>
      <c r="J34" s="34" t="s">
        <v>28</v>
      </c>
    </row>
    <row r="35" spans="2:10" ht="19.5" customHeight="1">
      <c r="B35" s="268" t="s">
        <v>139</v>
      </c>
      <c r="C35" s="268"/>
      <c r="D35" s="33"/>
      <c r="E35" s="33"/>
      <c r="F35" s="33"/>
      <c r="G35" s="33"/>
      <c r="H35" s="33"/>
      <c r="I35" s="33"/>
      <c r="J35" s="33"/>
    </row>
    <row r="36" spans="2:10" ht="34.5" customHeight="1">
      <c r="B36" s="269" t="s">
        <v>157</v>
      </c>
      <c r="C36" s="269"/>
      <c r="D36" s="37">
        <v>1</v>
      </c>
      <c r="E36" s="101">
        <f t="shared" ref="E36:E37" si="0">D36</f>
        <v>1</v>
      </c>
      <c r="F36" s="101"/>
      <c r="G36" s="101">
        <f t="shared" ref="G36:G40" si="1">F36</f>
        <v>0</v>
      </c>
      <c r="H36" s="101">
        <v>1</v>
      </c>
      <c r="I36" s="128"/>
      <c r="J36" s="11"/>
    </row>
    <row r="37" spans="2:10" ht="30" customHeight="1">
      <c r="B37" s="269" t="s">
        <v>158</v>
      </c>
      <c r="C37" s="269"/>
      <c r="D37" s="37">
        <v>1</v>
      </c>
      <c r="E37" s="101">
        <f t="shared" si="0"/>
        <v>1</v>
      </c>
      <c r="F37" s="101"/>
      <c r="G37" s="101">
        <f t="shared" si="1"/>
        <v>0</v>
      </c>
      <c r="H37" s="101">
        <v>1</v>
      </c>
      <c r="I37" s="128"/>
      <c r="J37" s="11"/>
    </row>
    <row r="38" spans="2:10" ht="63" customHeight="1">
      <c r="B38" s="269" t="s">
        <v>204</v>
      </c>
      <c r="C38" s="269"/>
      <c r="D38" s="37">
        <v>95</v>
      </c>
      <c r="E38" s="101">
        <f>D38</f>
        <v>95</v>
      </c>
      <c r="F38" s="101"/>
      <c r="G38" s="37">
        <f t="shared" si="1"/>
        <v>0</v>
      </c>
      <c r="H38" s="101">
        <v>95</v>
      </c>
      <c r="I38" s="128"/>
      <c r="J38" s="11"/>
    </row>
    <row r="39" spans="2:10" ht="25.5" customHeight="1">
      <c r="B39" s="274" t="s">
        <v>191</v>
      </c>
      <c r="C39" s="275"/>
      <c r="D39" s="37">
        <v>1</v>
      </c>
      <c r="E39" s="37">
        <f t="shared" ref="E39:E40" si="2">D39</f>
        <v>1</v>
      </c>
      <c r="F39" s="101"/>
      <c r="G39" s="37">
        <f t="shared" si="1"/>
        <v>0</v>
      </c>
      <c r="H39" s="101">
        <v>1</v>
      </c>
      <c r="I39" s="128"/>
      <c r="J39" s="35"/>
    </row>
    <row r="40" spans="2:10" ht="93" customHeight="1">
      <c r="B40" s="263" t="s">
        <v>140</v>
      </c>
      <c r="C40" s="263"/>
      <c r="D40" s="128">
        <v>32131.3</v>
      </c>
      <c r="E40" s="128">
        <f t="shared" si="2"/>
        <v>32131.3</v>
      </c>
      <c r="F40" s="128">
        <v>6445.5</v>
      </c>
      <c r="G40" s="128">
        <f t="shared" si="1"/>
        <v>6445.5</v>
      </c>
      <c r="H40" s="128">
        <v>3616.28</v>
      </c>
      <c r="I40" s="128">
        <f t="shared" ref="I40" si="3">G40-H40</f>
        <v>2829.22</v>
      </c>
      <c r="J40" s="194" t="s">
        <v>256</v>
      </c>
    </row>
    <row r="42" spans="2:10" s="103" customFormat="1"/>
    <row r="43" spans="2:10" s="103" customFormat="1"/>
    <row r="44" spans="2:10">
      <c r="B44" s="105" t="s">
        <v>254</v>
      </c>
    </row>
    <row r="45" spans="2:10" ht="16.5" customHeight="1">
      <c r="C45" s="261" t="s">
        <v>65</v>
      </c>
      <c r="D45" s="261"/>
      <c r="E45" s="261"/>
      <c r="F45" s="210" t="s">
        <v>66</v>
      </c>
      <c r="G45" s="210"/>
      <c r="H45" s="212" t="s">
        <v>251</v>
      </c>
      <c r="I45" s="212"/>
      <c r="J45" s="212"/>
    </row>
    <row r="46" spans="2:10">
      <c r="C46" s="8"/>
      <c r="D46" s="8"/>
      <c r="E46" s="1"/>
      <c r="F46" s="210" t="s">
        <v>67</v>
      </c>
      <c r="G46" s="210"/>
      <c r="H46" s="210" t="s">
        <v>68</v>
      </c>
      <c r="I46" s="210"/>
      <c r="J46" s="210"/>
    </row>
    <row r="47" spans="2:10">
      <c r="B47" s="28" t="s">
        <v>69</v>
      </c>
      <c r="D47" s="8"/>
      <c r="E47" s="8"/>
      <c r="F47" s="8"/>
      <c r="G47" s="8"/>
    </row>
    <row r="48" spans="2:10" ht="16.5" customHeight="1">
      <c r="C48" s="261" t="s">
        <v>70</v>
      </c>
      <c r="D48" s="261"/>
      <c r="E48" s="261"/>
      <c r="F48" s="210" t="s">
        <v>66</v>
      </c>
      <c r="G48" s="210"/>
      <c r="H48" s="212" t="s">
        <v>188</v>
      </c>
      <c r="I48" s="212"/>
      <c r="J48" s="212"/>
    </row>
    <row r="49" spans="2:10">
      <c r="C49" s="8"/>
      <c r="D49" s="8"/>
      <c r="E49" s="8"/>
      <c r="F49" s="210" t="s">
        <v>67</v>
      </c>
      <c r="G49" s="210"/>
      <c r="H49" s="210" t="s">
        <v>68</v>
      </c>
      <c r="I49" s="210"/>
      <c r="J49" s="210"/>
    </row>
    <row r="50" spans="2:10" s="103" customFormat="1"/>
    <row r="51" spans="2:10">
      <c r="H51" s="13"/>
      <c r="I51" s="223" t="s">
        <v>125</v>
      </c>
      <c r="J51" s="223"/>
    </row>
    <row r="52" spans="2:10" ht="17.25" customHeight="1">
      <c r="F52" s="30"/>
      <c r="G52" s="30"/>
      <c r="H52" s="30"/>
    </row>
    <row r="53" spans="2:10">
      <c r="B53" s="222" t="s">
        <v>119</v>
      </c>
      <c r="C53" s="222"/>
      <c r="D53" s="222"/>
      <c r="E53" s="222"/>
      <c r="F53" s="222"/>
      <c r="G53" s="222"/>
      <c r="H53" s="222"/>
      <c r="I53" s="222"/>
    </row>
    <row r="54" spans="2:10">
      <c r="B54" s="222" t="s">
        <v>126</v>
      </c>
      <c r="C54" s="222"/>
      <c r="D54" s="222"/>
      <c r="E54" s="222"/>
      <c r="F54" s="222"/>
      <c r="G54" s="222"/>
      <c r="H54" s="222"/>
      <c r="I54" s="222"/>
    </row>
    <row r="55" spans="2:10">
      <c r="B55" s="222" t="s">
        <v>253</v>
      </c>
      <c r="C55" s="222"/>
      <c r="D55" s="222"/>
      <c r="E55" s="222"/>
      <c r="F55" s="222"/>
      <c r="G55" s="222"/>
      <c r="H55" s="222"/>
      <c r="I55" s="222"/>
    </row>
    <row r="56" spans="2:10" ht="21.75" customHeight="1">
      <c r="J56" s="12"/>
    </row>
    <row r="57" spans="2:10">
      <c r="B57" s="213" t="s">
        <v>29</v>
      </c>
      <c r="C57" s="29" t="s">
        <v>30</v>
      </c>
      <c r="D57" s="248" t="s">
        <v>143</v>
      </c>
      <c r="E57" s="216"/>
      <c r="F57" s="216"/>
      <c r="G57" s="216"/>
      <c r="H57" s="216"/>
      <c r="I57" s="249"/>
      <c r="J57" s="12"/>
    </row>
    <row r="58" spans="2:10">
      <c r="B58" s="213"/>
      <c r="C58" s="29" t="s">
        <v>31</v>
      </c>
      <c r="D58" s="214">
        <v>104021</v>
      </c>
      <c r="E58" s="214"/>
      <c r="F58" s="214"/>
      <c r="G58" s="214"/>
      <c r="H58" s="214"/>
      <c r="I58" s="214"/>
    </row>
    <row r="59" spans="2:10">
      <c r="B59" s="221"/>
      <c r="C59" s="221"/>
      <c r="D59" s="221"/>
      <c r="E59" s="221"/>
      <c r="F59" s="221"/>
      <c r="G59" s="221"/>
      <c r="H59" s="221"/>
      <c r="I59" s="221"/>
    </row>
    <row r="60" spans="2:10">
      <c r="B60" s="213" t="s">
        <v>32</v>
      </c>
      <c r="C60" s="29" t="s">
        <v>30</v>
      </c>
      <c r="D60" s="248" t="s">
        <v>143</v>
      </c>
      <c r="E60" s="216"/>
      <c r="F60" s="216"/>
      <c r="G60" s="216"/>
      <c r="H60" s="216"/>
      <c r="I60" s="249"/>
    </row>
    <row r="61" spans="2:10">
      <c r="B61" s="213"/>
      <c r="C61" s="29" t="s">
        <v>31</v>
      </c>
      <c r="D61" s="214">
        <v>104021</v>
      </c>
      <c r="E61" s="214"/>
      <c r="F61" s="214"/>
      <c r="G61" s="214"/>
      <c r="H61" s="214"/>
      <c r="I61" s="214"/>
    </row>
    <row r="62" spans="2:10">
      <c r="B62" s="216"/>
      <c r="C62" s="216"/>
      <c r="D62" s="216"/>
      <c r="E62" s="216"/>
      <c r="F62" s="216"/>
      <c r="G62" s="216"/>
      <c r="H62" s="216"/>
      <c r="I62" s="216"/>
    </row>
    <row r="63" spans="2:10">
      <c r="B63" s="213" t="s">
        <v>33</v>
      </c>
      <c r="C63" s="213"/>
      <c r="D63" s="248" t="s">
        <v>143</v>
      </c>
      <c r="E63" s="216"/>
      <c r="F63" s="216"/>
      <c r="G63" s="216"/>
      <c r="H63" s="216"/>
      <c r="I63" s="249"/>
    </row>
    <row r="64" spans="2:10">
      <c r="B64" s="221"/>
      <c r="C64" s="221"/>
      <c r="D64" s="262"/>
      <c r="E64" s="262"/>
      <c r="F64" s="262"/>
      <c r="G64" s="262"/>
      <c r="H64" s="262"/>
    </row>
    <row r="65" spans="2:10">
      <c r="B65" s="213" t="s">
        <v>34</v>
      </c>
      <c r="C65" s="213"/>
      <c r="D65" s="214">
        <v>1006</v>
      </c>
      <c r="E65" s="214"/>
      <c r="F65" s="214"/>
      <c r="G65" s="214"/>
      <c r="H65" s="214"/>
      <c r="I65" s="214"/>
    </row>
    <row r="66" spans="2:10">
      <c r="B66" s="216"/>
      <c r="C66" s="216"/>
      <c r="D66" s="216"/>
      <c r="E66" s="216"/>
      <c r="F66" s="216"/>
      <c r="G66" s="216"/>
      <c r="H66" s="216"/>
      <c r="I66" s="216"/>
    </row>
    <row r="67" spans="2:10">
      <c r="B67" s="224" t="s">
        <v>122</v>
      </c>
      <c r="C67" s="29" t="s">
        <v>37</v>
      </c>
      <c r="D67" s="235" t="s">
        <v>141</v>
      </c>
      <c r="E67" s="235"/>
      <c r="F67" s="235"/>
      <c r="G67" s="235"/>
      <c r="H67" s="235"/>
      <c r="I67" s="235"/>
    </row>
    <row r="68" spans="2:10">
      <c r="B68" s="224"/>
      <c r="C68" s="29" t="s">
        <v>38</v>
      </c>
      <c r="D68" s="242" t="s">
        <v>185</v>
      </c>
      <c r="E68" s="243"/>
      <c r="F68" s="243"/>
      <c r="G68" s="243"/>
      <c r="H68" s="243"/>
      <c r="I68" s="244"/>
    </row>
    <row r="69" spans="2:10">
      <c r="B69" s="224"/>
      <c r="C69" s="29" t="s">
        <v>39</v>
      </c>
      <c r="D69" s="235" t="s">
        <v>141</v>
      </c>
      <c r="E69" s="235"/>
      <c r="F69" s="235"/>
      <c r="G69" s="235"/>
      <c r="H69" s="235"/>
      <c r="I69" s="235"/>
    </row>
    <row r="70" spans="2:10">
      <c r="B70" s="221"/>
      <c r="C70" s="221"/>
      <c r="D70" s="262"/>
      <c r="E70" s="262"/>
      <c r="F70" s="262"/>
      <c r="G70" s="262"/>
      <c r="H70" s="262"/>
    </row>
    <row r="71" spans="2:10">
      <c r="B71" s="226" t="s">
        <v>123</v>
      </c>
      <c r="C71" s="29" t="s">
        <v>41</v>
      </c>
      <c r="D71" s="232" t="s">
        <v>184</v>
      </c>
      <c r="E71" s="233"/>
      <c r="F71" s="233"/>
      <c r="G71" s="233"/>
      <c r="H71" s="233"/>
      <c r="I71" s="234"/>
    </row>
    <row r="72" spans="2:10">
      <c r="B72" s="228"/>
      <c r="C72" s="29" t="s">
        <v>42</v>
      </c>
      <c r="D72" s="214">
        <v>1006</v>
      </c>
      <c r="E72" s="214"/>
      <c r="F72" s="214"/>
      <c r="G72" s="214"/>
      <c r="H72" s="214"/>
      <c r="I72" s="214"/>
    </row>
    <row r="73" spans="2:10">
      <c r="B73" s="228"/>
      <c r="C73" s="29" t="s">
        <v>43</v>
      </c>
      <c r="D73" s="232" t="s">
        <v>192</v>
      </c>
      <c r="E73" s="233"/>
      <c r="F73" s="233"/>
      <c r="G73" s="233"/>
      <c r="H73" s="233"/>
      <c r="I73" s="234"/>
    </row>
    <row r="74" spans="2:10">
      <c r="B74" s="230"/>
      <c r="C74" s="29" t="s">
        <v>44</v>
      </c>
      <c r="D74" s="214">
        <v>13001</v>
      </c>
      <c r="E74" s="214"/>
      <c r="F74" s="214"/>
      <c r="G74" s="214"/>
      <c r="H74" s="214"/>
      <c r="I74" s="214"/>
    </row>
    <row r="75" spans="2:10">
      <c r="B75" s="221"/>
      <c r="C75" s="221"/>
      <c r="D75" s="262"/>
      <c r="E75" s="262"/>
      <c r="F75" s="262"/>
      <c r="G75" s="262"/>
      <c r="H75" s="262"/>
    </row>
    <row r="76" spans="2:10">
      <c r="B76" s="213" t="s">
        <v>124</v>
      </c>
      <c r="C76" s="213"/>
      <c r="D76" s="214" t="s">
        <v>145</v>
      </c>
      <c r="E76" s="214"/>
      <c r="F76" s="214"/>
      <c r="G76" s="214"/>
      <c r="H76" s="214"/>
      <c r="I76" s="214"/>
    </row>
    <row r="78" spans="2:10" ht="60" customHeight="1">
      <c r="B78" s="33"/>
      <c r="C78" s="33"/>
      <c r="D78" s="264" t="s">
        <v>127</v>
      </c>
      <c r="E78" s="265"/>
      <c r="F78" s="264" t="s">
        <v>128</v>
      </c>
      <c r="G78" s="265"/>
      <c r="H78" s="266" t="s">
        <v>129</v>
      </c>
      <c r="I78" s="266" t="s">
        <v>130</v>
      </c>
      <c r="J78" s="266" t="s">
        <v>131</v>
      </c>
    </row>
    <row r="79" spans="2:10" ht="30" customHeight="1">
      <c r="B79" s="29" t="s">
        <v>132</v>
      </c>
      <c r="C79" s="36">
        <v>1006</v>
      </c>
      <c r="D79" s="3" t="s">
        <v>2</v>
      </c>
      <c r="E79" s="3" t="s">
        <v>133</v>
      </c>
      <c r="F79" s="3" t="s">
        <v>2</v>
      </c>
      <c r="G79" s="3" t="s">
        <v>133</v>
      </c>
      <c r="H79" s="267"/>
      <c r="I79" s="267"/>
      <c r="J79" s="267"/>
    </row>
    <row r="80" spans="2:10" ht="18" customHeight="1">
      <c r="B80" s="29" t="s">
        <v>134</v>
      </c>
      <c r="C80" s="36">
        <v>13001</v>
      </c>
      <c r="D80" s="3">
        <v>1</v>
      </c>
      <c r="E80" s="3">
        <v>2</v>
      </c>
      <c r="F80" s="3">
        <v>3</v>
      </c>
      <c r="G80" s="3">
        <v>4</v>
      </c>
      <c r="H80" s="3">
        <v>5</v>
      </c>
      <c r="I80" s="3">
        <v>6</v>
      </c>
      <c r="J80" s="3">
        <v>7</v>
      </c>
    </row>
    <row r="81" spans="2:10" ht="33" customHeight="1">
      <c r="B81" s="29" t="s">
        <v>135</v>
      </c>
      <c r="C81" s="232" t="s">
        <v>192</v>
      </c>
      <c r="D81" s="233"/>
      <c r="E81" s="233"/>
      <c r="F81" s="233"/>
      <c r="G81" s="233"/>
      <c r="H81" s="233"/>
      <c r="I81" s="233"/>
      <c r="J81" s="234"/>
    </row>
    <row r="82" spans="2:10" ht="51.75" customHeight="1">
      <c r="B82" s="29" t="s">
        <v>227</v>
      </c>
      <c r="C82" s="31" t="s">
        <v>193</v>
      </c>
      <c r="D82" s="34" t="s">
        <v>28</v>
      </c>
      <c r="E82" s="34" t="s">
        <v>28</v>
      </c>
      <c r="F82" s="34" t="s">
        <v>28</v>
      </c>
      <c r="G82" s="11"/>
      <c r="H82" s="34" t="s">
        <v>28</v>
      </c>
      <c r="I82" s="34" t="s">
        <v>28</v>
      </c>
      <c r="J82" s="34" t="s">
        <v>28</v>
      </c>
    </row>
    <row r="83" spans="2:10" ht="40.5" customHeight="1">
      <c r="B83" s="29" t="s">
        <v>137</v>
      </c>
      <c r="C83" s="31" t="s">
        <v>194</v>
      </c>
      <c r="D83" s="34" t="s">
        <v>28</v>
      </c>
      <c r="E83" s="34" t="s">
        <v>28</v>
      </c>
      <c r="F83" s="34" t="s">
        <v>28</v>
      </c>
      <c r="G83" s="34" t="s">
        <v>27</v>
      </c>
      <c r="H83" s="34" t="s">
        <v>28</v>
      </c>
      <c r="I83" s="34" t="s">
        <v>28</v>
      </c>
      <c r="J83" s="34" t="s">
        <v>28</v>
      </c>
    </row>
    <row r="84" spans="2:10" ht="48" customHeight="1">
      <c r="B84" s="125" t="s">
        <v>138</v>
      </c>
      <c r="C84" s="31" t="s">
        <v>159</v>
      </c>
      <c r="D84" s="34" t="s">
        <v>28</v>
      </c>
      <c r="E84" s="34" t="s">
        <v>28</v>
      </c>
      <c r="F84" s="34" t="s">
        <v>28</v>
      </c>
      <c r="G84" s="11"/>
      <c r="H84" s="34" t="s">
        <v>28</v>
      </c>
      <c r="I84" s="34" t="s">
        <v>28</v>
      </c>
      <c r="J84" s="34" t="s">
        <v>28</v>
      </c>
    </row>
    <row r="85" spans="2:10" ht="42" customHeight="1">
      <c r="B85" s="268" t="s">
        <v>139</v>
      </c>
      <c r="C85" s="268"/>
      <c r="D85" s="33"/>
      <c r="E85" s="33"/>
      <c r="F85" s="33"/>
      <c r="G85" s="33"/>
      <c r="H85" s="33"/>
      <c r="I85" s="33"/>
      <c r="J85" s="33"/>
    </row>
    <row r="86" spans="2:10" s="103" customFormat="1" ht="56.25" customHeight="1">
      <c r="B86" s="280" t="s">
        <v>271</v>
      </c>
      <c r="C86" s="281"/>
      <c r="D86" s="208">
        <v>1E-3</v>
      </c>
      <c r="E86" s="208">
        <f>D86</f>
        <v>1E-3</v>
      </c>
      <c r="F86" s="96"/>
      <c r="G86" s="96"/>
      <c r="H86" s="96"/>
      <c r="I86" s="96"/>
      <c r="J86" s="96"/>
    </row>
    <row r="87" spans="2:10" ht="216" customHeight="1" thickBot="1">
      <c r="B87" s="263" t="s">
        <v>140</v>
      </c>
      <c r="C87" s="263"/>
      <c r="D87" s="96">
        <v>394113316.19999999</v>
      </c>
      <c r="E87" s="96">
        <f>D87</f>
        <v>394113316.19999999</v>
      </c>
      <c r="F87" s="96">
        <v>46094580.899999999</v>
      </c>
      <c r="G87" s="96">
        <f>F87</f>
        <v>46094580.899999999</v>
      </c>
      <c r="H87" s="96">
        <v>39197622.329999998</v>
      </c>
      <c r="I87" s="96">
        <f>G87-H87</f>
        <v>6896958.5700000003</v>
      </c>
      <c r="J87" s="171" t="s">
        <v>257</v>
      </c>
    </row>
    <row r="88" spans="2:10" s="103" customFormat="1" ht="22.5" customHeight="1">
      <c r="B88" s="142"/>
      <c r="C88" s="142"/>
      <c r="D88" s="140"/>
      <c r="E88" s="140"/>
      <c r="F88" s="140"/>
      <c r="G88" s="140"/>
      <c r="H88" s="140"/>
      <c r="I88" s="140"/>
      <c r="J88" s="141"/>
    </row>
    <row r="89" spans="2:10" s="103" customFormat="1" ht="22.5" customHeight="1">
      <c r="B89" s="142"/>
      <c r="C89" s="142"/>
      <c r="D89" s="140"/>
      <c r="E89" s="140"/>
      <c r="F89" s="140"/>
      <c r="G89" s="140"/>
      <c r="H89" s="140"/>
      <c r="I89" s="140"/>
      <c r="J89" s="141"/>
    </row>
    <row r="90" spans="2:10" s="103" customFormat="1" ht="22.5" customHeight="1">
      <c r="B90" s="142"/>
      <c r="C90" s="142"/>
      <c r="D90" s="140"/>
      <c r="E90" s="140"/>
      <c r="F90" s="140"/>
      <c r="G90" s="140"/>
      <c r="H90" s="140"/>
      <c r="I90" s="140"/>
      <c r="J90" s="141"/>
    </row>
    <row r="91" spans="2:10" ht="16.5" customHeight="1">
      <c r="B91" s="105" t="s">
        <v>254</v>
      </c>
      <c r="C91" s="261" t="s">
        <v>65</v>
      </c>
      <c r="D91" s="261"/>
      <c r="E91" s="261"/>
      <c r="F91" s="210" t="s">
        <v>66</v>
      </c>
      <c r="G91" s="210"/>
      <c r="H91" s="212" t="s">
        <v>251</v>
      </c>
      <c r="I91" s="212"/>
      <c r="J91" s="212"/>
    </row>
    <row r="92" spans="2:10">
      <c r="C92" s="8"/>
      <c r="D92" s="8"/>
      <c r="E92" s="1"/>
      <c r="F92" s="210" t="s">
        <v>67</v>
      </c>
      <c r="G92" s="210"/>
      <c r="H92" s="210" t="s">
        <v>68</v>
      </c>
      <c r="I92" s="210"/>
      <c r="J92" s="210"/>
    </row>
    <row r="93" spans="2:10">
      <c r="B93" s="28" t="s">
        <v>69</v>
      </c>
      <c r="D93" s="8"/>
      <c r="E93" s="8"/>
      <c r="F93" s="8"/>
      <c r="G93" s="8"/>
    </row>
    <row r="94" spans="2:10" ht="16.5" customHeight="1">
      <c r="C94" s="261" t="s">
        <v>70</v>
      </c>
      <c r="D94" s="261"/>
      <c r="E94" s="261"/>
      <c r="F94" s="210" t="s">
        <v>66</v>
      </c>
      <c r="G94" s="210"/>
      <c r="H94" s="212" t="s">
        <v>188</v>
      </c>
      <c r="I94" s="212"/>
      <c r="J94" s="212"/>
    </row>
    <row r="95" spans="2:10">
      <c r="C95" s="8"/>
      <c r="D95" s="8"/>
      <c r="E95" s="8"/>
      <c r="F95" s="210" t="s">
        <v>67</v>
      </c>
      <c r="G95" s="210"/>
      <c r="H95" s="210" t="s">
        <v>68</v>
      </c>
      <c r="I95" s="210"/>
      <c r="J95" s="210"/>
    </row>
    <row r="96" spans="2:10" s="103" customFormat="1">
      <c r="C96" s="8"/>
      <c r="D96" s="8"/>
      <c r="E96" s="8"/>
      <c r="F96" s="112"/>
      <c r="G96" s="112"/>
      <c r="H96" s="112"/>
      <c r="I96" s="112"/>
      <c r="J96" s="112"/>
    </row>
    <row r="97" spans="2:10">
      <c r="H97" s="13"/>
      <c r="I97" s="223" t="s">
        <v>125</v>
      </c>
      <c r="J97" s="223"/>
    </row>
    <row r="98" spans="2:10" ht="15" customHeight="1">
      <c r="F98" s="93"/>
      <c r="G98" s="93"/>
      <c r="H98" s="93"/>
    </row>
    <row r="99" spans="2:10">
      <c r="B99" s="222" t="s">
        <v>119</v>
      </c>
      <c r="C99" s="222"/>
      <c r="D99" s="222"/>
      <c r="E99" s="222"/>
      <c r="F99" s="222"/>
      <c r="G99" s="222"/>
      <c r="H99" s="222"/>
      <c r="I99" s="222"/>
    </row>
    <row r="100" spans="2:10">
      <c r="B100" s="222" t="s">
        <v>126</v>
      </c>
      <c r="C100" s="222"/>
      <c r="D100" s="222"/>
      <c r="E100" s="222"/>
      <c r="F100" s="222"/>
      <c r="G100" s="222"/>
      <c r="H100" s="222"/>
      <c r="I100" s="222"/>
    </row>
    <row r="101" spans="2:10">
      <c r="B101" s="222" t="s">
        <v>253</v>
      </c>
      <c r="C101" s="222"/>
      <c r="D101" s="222"/>
      <c r="E101" s="222"/>
      <c r="F101" s="222"/>
      <c r="G101" s="222"/>
      <c r="H101" s="222"/>
      <c r="I101" s="222"/>
    </row>
    <row r="102" spans="2:10" ht="10.5" customHeight="1">
      <c r="J102" s="12"/>
    </row>
    <row r="103" spans="2:10">
      <c r="B103" s="213" t="s">
        <v>29</v>
      </c>
      <c r="C103" s="92" t="s">
        <v>30</v>
      </c>
      <c r="D103" s="248" t="s">
        <v>143</v>
      </c>
      <c r="E103" s="216"/>
      <c r="F103" s="216"/>
      <c r="G103" s="216"/>
      <c r="H103" s="216"/>
      <c r="I103" s="249"/>
      <c r="J103" s="12"/>
    </row>
    <row r="104" spans="2:10">
      <c r="B104" s="213"/>
      <c r="C104" s="92" t="s">
        <v>31</v>
      </c>
      <c r="D104" s="214">
        <v>104021</v>
      </c>
      <c r="E104" s="214"/>
      <c r="F104" s="214"/>
      <c r="G104" s="214"/>
      <c r="H104" s="214"/>
      <c r="I104" s="214"/>
    </row>
    <row r="105" spans="2:10">
      <c r="B105" s="221"/>
      <c r="C105" s="221"/>
      <c r="D105" s="221"/>
      <c r="E105" s="221"/>
      <c r="F105" s="221"/>
      <c r="G105" s="221"/>
      <c r="H105" s="221"/>
      <c r="I105" s="221"/>
    </row>
    <row r="106" spans="2:10">
      <c r="B106" s="213" t="s">
        <v>32</v>
      </c>
      <c r="C106" s="92" t="s">
        <v>30</v>
      </c>
      <c r="D106" s="248" t="s">
        <v>143</v>
      </c>
      <c r="E106" s="216"/>
      <c r="F106" s="216"/>
      <c r="G106" s="216"/>
      <c r="H106" s="216"/>
      <c r="I106" s="249"/>
    </row>
    <row r="107" spans="2:10">
      <c r="B107" s="213"/>
      <c r="C107" s="92" t="s">
        <v>31</v>
      </c>
      <c r="D107" s="214">
        <v>104021</v>
      </c>
      <c r="E107" s="214"/>
      <c r="F107" s="214"/>
      <c r="G107" s="214"/>
      <c r="H107" s="214"/>
      <c r="I107" s="214"/>
    </row>
    <row r="108" spans="2:10">
      <c r="B108" s="216"/>
      <c r="C108" s="216"/>
      <c r="D108" s="216"/>
      <c r="E108" s="216"/>
      <c r="F108" s="216"/>
      <c r="G108" s="216"/>
      <c r="H108" s="216"/>
      <c r="I108" s="216"/>
    </row>
    <row r="109" spans="2:10">
      <c r="B109" s="213" t="s">
        <v>33</v>
      </c>
      <c r="C109" s="213"/>
      <c r="D109" s="248" t="s">
        <v>143</v>
      </c>
      <c r="E109" s="216"/>
      <c r="F109" s="216"/>
      <c r="G109" s="216"/>
      <c r="H109" s="216"/>
      <c r="I109" s="249"/>
    </row>
    <row r="110" spans="2:10">
      <c r="B110" s="221"/>
      <c r="C110" s="221"/>
      <c r="D110" s="262"/>
      <c r="E110" s="262"/>
      <c r="F110" s="262"/>
      <c r="G110" s="262"/>
      <c r="H110" s="262"/>
    </row>
    <row r="111" spans="2:10">
      <c r="B111" s="213" t="s">
        <v>34</v>
      </c>
      <c r="C111" s="213"/>
      <c r="D111" s="214">
        <v>1006</v>
      </c>
      <c r="E111" s="214"/>
      <c r="F111" s="214"/>
      <c r="G111" s="214"/>
      <c r="H111" s="214"/>
      <c r="I111" s="214"/>
    </row>
    <row r="112" spans="2:10">
      <c r="B112" s="216"/>
      <c r="C112" s="216"/>
      <c r="D112" s="216"/>
      <c r="E112" s="216"/>
      <c r="F112" s="216"/>
      <c r="G112" s="216"/>
      <c r="H112" s="216"/>
      <c r="I112" s="216"/>
    </row>
    <row r="113" spans="2:10">
      <c r="B113" s="224" t="s">
        <v>122</v>
      </c>
      <c r="C113" s="92" t="s">
        <v>37</v>
      </c>
      <c r="D113" s="235" t="s">
        <v>141</v>
      </c>
      <c r="E113" s="235"/>
      <c r="F113" s="235"/>
      <c r="G113" s="235"/>
      <c r="H113" s="235"/>
      <c r="I113" s="235"/>
    </row>
    <row r="114" spans="2:10">
      <c r="B114" s="224"/>
      <c r="C114" s="92" t="s">
        <v>38</v>
      </c>
      <c r="D114" s="242" t="s">
        <v>141</v>
      </c>
      <c r="E114" s="243"/>
      <c r="F114" s="243"/>
      <c r="G114" s="243"/>
      <c r="H114" s="243"/>
      <c r="I114" s="244"/>
    </row>
    <row r="115" spans="2:10">
      <c r="B115" s="224"/>
      <c r="C115" s="92" t="s">
        <v>39</v>
      </c>
      <c r="D115" s="235" t="s">
        <v>142</v>
      </c>
      <c r="E115" s="235"/>
      <c r="F115" s="235"/>
      <c r="G115" s="235"/>
      <c r="H115" s="235"/>
      <c r="I115" s="235"/>
    </row>
    <row r="116" spans="2:10" ht="11.25" customHeight="1">
      <c r="B116" s="221"/>
      <c r="C116" s="221"/>
      <c r="D116" s="262"/>
      <c r="E116" s="262"/>
      <c r="F116" s="262"/>
      <c r="G116" s="262"/>
      <c r="H116" s="262"/>
    </row>
    <row r="117" spans="2:10">
      <c r="B117" s="226" t="s">
        <v>123</v>
      </c>
      <c r="C117" s="92" t="s">
        <v>41</v>
      </c>
      <c r="D117" s="232" t="s">
        <v>184</v>
      </c>
      <c r="E117" s="233"/>
      <c r="F117" s="233"/>
      <c r="G117" s="233"/>
      <c r="H117" s="233"/>
      <c r="I117" s="234"/>
    </row>
    <row r="118" spans="2:10" ht="12.75" customHeight="1">
      <c r="B118" s="228"/>
      <c r="C118" s="92" t="s">
        <v>42</v>
      </c>
      <c r="D118" s="214">
        <v>1006</v>
      </c>
      <c r="E118" s="214"/>
      <c r="F118" s="214"/>
      <c r="G118" s="214"/>
      <c r="H118" s="214"/>
      <c r="I118" s="214"/>
    </row>
    <row r="119" spans="2:10">
      <c r="B119" s="228"/>
      <c r="C119" s="92" t="s">
        <v>43</v>
      </c>
      <c r="D119" s="232" t="s">
        <v>224</v>
      </c>
      <c r="E119" s="233"/>
      <c r="F119" s="233"/>
      <c r="G119" s="233"/>
      <c r="H119" s="233"/>
      <c r="I119" s="234"/>
    </row>
    <row r="120" spans="2:10" ht="13.5" customHeight="1">
      <c r="B120" s="230"/>
      <c r="C120" s="92" t="s">
        <v>44</v>
      </c>
      <c r="D120" s="214">
        <v>11002</v>
      </c>
      <c r="E120" s="214"/>
      <c r="F120" s="214"/>
      <c r="G120" s="214"/>
      <c r="H120" s="214"/>
      <c r="I120" s="214"/>
    </row>
    <row r="121" spans="2:10">
      <c r="B121" s="221"/>
      <c r="C121" s="221"/>
      <c r="D121" s="262"/>
      <c r="E121" s="262"/>
      <c r="F121" s="262"/>
      <c r="G121" s="262"/>
      <c r="H121" s="262"/>
    </row>
    <row r="122" spans="2:10">
      <c r="B122" s="213" t="s">
        <v>124</v>
      </c>
      <c r="C122" s="213"/>
      <c r="D122" s="214" t="s">
        <v>145</v>
      </c>
      <c r="E122" s="214"/>
      <c r="F122" s="214"/>
      <c r="G122" s="214"/>
      <c r="H122" s="214"/>
      <c r="I122" s="214"/>
    </row>
    <row r="123" spans="2:10" ht="18.75" customHeight="1">
      <c r="B123" s="73"/>
      <c r="C123" s="73"/>
      <c r="D123" s="73"/>
      <c r="E123" s="73"/>
      <c r="F123" s="73"/>
      <c r="G123" s="73"/>
      <c r="H123" s="73"/>
      <c r="I123" s="73"/>
    </row>
    <row r="124" spans="2:10" ht="39.75" customHeight="1">
      <c r="B124" s="33"/>
      <c r="C124" s="33"/>
      <c r="D124" s="264" t="s">
        <v>127</v>
      </c>
      <c r="E124" s="265"/>
      <c r="F124" s="264" t="s">
        <v>128</v>
      </c>
      <c r="G124" s="265"/>
      <c r="H124" s="266" t="s">
        <v>129</v>
      </c>
      <c r="I124" s="266" t="s">
        <v>130</v>
      </c>
      <c r="J124" s="266" t="s">
        <v>131</v>
      </c>
    </row>
    <row r="125" spans="2:10" ht="81.75" customHeight="1">
      <c r="B125" s="92" t="s">
        <v>132</v>
      </c>
      <c r="C125" s="94">
        <v>1006</v>
      </c>
      <c r="D125" s="3" t="s">
        <v>2</v>
      </c>
      <c r="E125" s="3" t="s">
        <v>133</v>
      </c>
      <c r="F125" s="3" t="s">
        <v>2</v>
      </c>
      <c r="G125" s="3" t="s">
        <v>133</v>
      </c>
      <c r="H125" s="267"/>
      <c r="I125" s="267"/>
      <c r="J125" s="267"/>
    </row>
    <row r="126" spans="2:10">
      <c r="B126" s="92" t="s">
        <v>134</v>
      </c>
      <c r="C126" s="94">
        <v>11002</v>
      </c>
      <c r="D126" s="3">
        <v>1</v>
      </c>
      <c r="E126" s="3">
        <v>2</v>
      </c>
      <c r="F126" s="3">
        <v>3</v>
      </c>
      <c r="G126" s="3">
        <v>4</v>
      </c>
      <c r="H126" s="3">
        <v>5</v>
      </c>
      <c r="I126" s="3">
        <v>6</v>
      </c>
      <c r="J126" s="3">
        <v>7</v>
      </c>
    </row>
    <row r="127" spans="2:10">
      <c r="B127" s="92" t="s">
        <v>135</v>
      </c>
      <c r="C127" s="232" t="s">
        <v>224</v>
      </c>
      <c r="D127" s="233"/>
      <c r="E127" s="233"/>
      <c r="F127" s="233"/>
      <c r="G127" s="233"/>
      <c r="H127" s="233"/>
      <c r="I127" s="233"/>
      <c r="J127" s="234"/>
    </row>
    <row r="128" spans="2:10" ht="215.25" customHeight="1">
      <c r="B128" s="92" t="s">
        <v>227</v>
      </c>
      <c r="C128" s="122" t="s">
        <v>205</v>
      </c>
      <c r="D128" s="34" t="s">
        <v>28</v>
      </c>
      <c r="E128" s="34" t="s">
        <v>28</v>
      </c>
      <c r="F128" s="34" t="s">
        <v>28</v>
      </c>
      <c r="G128" s="11"/>
      <c r="H128" s="34" t="s">
        <v>28</v>
      </c>
      <c r="I128" s="34" t="s">
        <v>28</v>
      </c>
      <c r="J128" s="34" t="s">
        <v>28</v>
      </c>
    </row>
    <row r="129" spans="2:10" ht="27">
      <c r="B129" s="92" t="s">
        <v>137</v>
      </c>
      <c r="C129" s="82" t="s">
        <v>155</v>
      </c>
      <c r="D129" s="34" t="s">
        <v>28</v>
      </c>
      <c r="E129" s="34" t="s">
        <v>28</v>
      </c>
      <c r="F129" s="34" t="s">
        <v>28</v>
      </c>
      <c r="G129" s="34" t="s">
        <v>27</v>
      </c>
      <c r="H129" s="34" t="s">
        <v>28</v>
      </c>
      <c r="I129" s="34" t="s">
        <v>28</v>
      </c>
      <c r="J129" s="34" t="s">
        <v>28</v>
      </c>
    </row>
    <row r="130" spans="2:10" ht="45" customHeight="1">
      <c r="B130" s="125" t="s">
        <v>138</v>
      </c>
      <c r="C130" s="206" t="s">
        <v>258</v>
      </c>
      <c r="D130" s="34" t="s">
        <v>28</v>
      </c>
      <c r="E130" s="34" t="s">
        <v>28</v>
      </c>
      <c r="F130" s="34" t="s">
        <v>28</v>
      </c>
      <c r="G130" s="11"/>
      <c r="H130" s="34" t="s">
        <v>28</v>
      </c>
      <c r="I130" s="34" t="s">
        <v>28</v>
      </c>
      <c r="J130" s="34" t="s">
        <v>28</v>
      </c>
    </row>
    <row r="131" spans="2:10">
      <c r="B131" s="268" t="s">
        <v>139</v>
      </c>
      <c r="C131" s="268"/>
      <c r="D131" s="33"/>
      <c r="E131" s="33"/>
      <c r="F131" s="33"/>
      <c r="G131" s="33"/>
      <c r="H131" s="33"/>
      <c r="I131" s="33"/>
      <c r="J131" s="33"/>
    </row>
    <row r="132" spans="2:10" ht="45" customHeight="1">
      <c r="B132" s="288" t="s">
        <v>241</v>
      </c>
      <c r="C132" s="289"/>
      <c r="D132" s="39">
        <v>1</v>
      </c>
      <c r="E132" s="39">
        <f>D132</f>
        <v>1</v>
      </c>
      <c r="F132" s="39"/>
      <c r="G132" s="39">
        <f>F132</f>
        <v>0</v>
      </c>
      <c r="H132" s="39">
        <v>1</v>
      </c>
      <c r="I132" s="126"/>
      <c r="J132" s="34"/>
    </row>
    <row r="133" spans="2:10" ht="22.5" customHeight="1">
      <c r="B133" s="290" t="s">
        <v>189</v>
      </c>
      <c r="C133" s="291"/>
      <c r="D133" s="39">
        <v>1</v>
      </c>
      <c r="E133" s="39">
        <f t="shared" ref="E133:E136" si="4">D133</f>
        <v>1</v>
      </c>
      <c r="F133" s="39"/>
      <c r="G133" s="39">
        <f t="shared" ref="G133:G136" si="5">F133</f>
        <v>0</v>
      </c>
      <c r="H133" s="39">
        <v>1</v>
      </c>
      <c r="I133" s="126"/>
      <c r="J133" s="34"/>
    </row>
    <row r="134" spans="2:10" s="103" customFormat="1" ht="44.25" customHeight="1">
      <c r="B134" s="283" t="s">
        <v>239</v>
      </c>
      <c r="C134" s="284"/>
      <c r="D134" s="39">
        <v>200</v>
      </c>
      <c r="E134" s="39">
        <f t="shared" si="4"/>
        <v>200</v>
      </c>
      <c r="F134" s="39"/>
      <c r="G134" s="39">
        <f t="shared" si="5"/>
        <v>0</v>
      </c>
      <c r="H134" s="39">
        <v>30</v>
      </c>
      <c r="I134" s="126"/>
      <c r="J134" s="207"/>
    </row>
    <row r="135" spans="2:10" s="103" customFormat="1" ht="34.5" customHeight="1">
      <c r="B135" s="277" t="s">
        <v>259</v>
      </c>
      <c r="C135" s="278"/>
      <c r="D135" s="39">
        <v>3</v>
      </c>
      <c r="E135" s="39">
        <f t="shared" si="4"/>
        <v>3</v>
      </c>
      <c r="F135" s="39"/>
      <c r="G135" s="39">
        <f t="shared" si="5"/>
        <v>0</v>
      </c>
      <c r="H135" s="39">
        <v>3</v>
      </c>
      <c r="I135" s="126"/>
      <c r="J135" s="207"/>
    </row>
    <row r="136" spans="2:10" s="103" customFormat="1" ht="42" customHeight="1">
      <c r="B136" s="277" t="s">
        <v>260</v>
      </c>
      <c r="C136" s="278"/>
      <c r="D136" s="39">
        <v>1</v>
      </c>
      <c r="E136" s="39">
        <f t="shared" si="4"/>
        <v>1</v>
      </c>
      <c r="F136" s="39"/>
      <c r="G136" s="39">
        <f t="shared" si="5"/>
        <v>0</v>
      </c>
      <c r="H136" s="39">
        <v>1</v>
      </c>
      <c r="I136" s="126"/>
      <c r="J136" s="207"/>
    </row>
    <row r="137" spans="2:10" s="103" customFormat="1" ht="41.25" customHeight="1">
      <c r="B137" s="277" t="s">
        <v>261</v>
      </c>
      <c r="C137" s="278"/>
      <c r="D137" s="39">
        <v>2</v>
      </c>
      <c r="E137" s="39">
        <f>D137</f>
        <v>2</v>
      </c>
      <c r="F137" s="39"/>
      <c r="G137" s="39">
        <f>F137</f>
        <v>0</v>
      </c>
      <c r="H137" s="39">
        <v>2</v>
      </c>
      <c r="I137" s="39"/>
      <c r="J137" s="157"/>
    </row>
    <row r="138" spans="2:10" ht="246.75" customHeight="1">
      <c r="B138" s="263" t="s">
        <v>140</v>
      </c>
      <c r="C138" s="263"/>
      <c r="D138" s="126">
        <v>1105672.7</v>
      </c>
      <c r="E138" s="96">
        <f>D138</f>
        <v>1105672.7</v>
      </c>
      <c r="F138" s="126">
        <v>1101345.2</v>
      </c>
      <c r="G138" s="96">
        <f>F138</f>
        <v>1101345.2</v>
      </c>
      <c r="H138" s="126">
        <v>166980.85999999999</v>
      </c>
      <c r="I138" s="126">
        <f t="shared" ref="I138" si="6">G138-H138</f>
        <v>934364.34</v>
      </c>
      <c r="J138" s="188" t="s">
        <v>262</v>
      </c>
    </row>
    <row r="140" spans="2:10" s="103" customFormat="1"/>
    <row r="141" spans="2:10" s="103" customFormat="1"/>
    <row r="142" spans="2:10" s="103" customFormat="1" ht="16.5" customHeight="1">
      <c r="B142" s="105" t="s">
        <v>254</v>
      </c>
      <c r="C142" s="261" t="s">
        <v>65</v>
      </c>
      <c r="D142" s="261"/>
      <c r="E142" s="261"/>
      <c r="F142" s="210" t="s">
        <v>66</v>
      </c>
      <c r="G142" s="210"/>
      <c r="H142" s="212" t="s">
        <v>251</v>
      </c>
      <c r="I142" s="212"/>
      <c r="J142" s="212"/>
    </row>
    <row r="143" spans="2:10">
      <c r="C143" s="8"/>
      <c r="D143" s="8"/>
      <c r="E143" s="1"/>
      <c r="F143" s="210" t="s">
        <v>67</v>
      </c>
      <c r="G143" s="210"/>
      <c r="H143" s="210" t="s">
        <v>68</v>
      </c>
      <c r="I143" s="210"/>
      <c r="J143" s="210"/>
    </row>
    <row r="144" spans="2:10">
      <c r="B144" s="91" t="s">
        <v>69</v>
      </c>
      <c r="D144" s="8"/>
      <c r="E144" s="8"/>
      <c r="F144" s="8"/>
      <c r="G144" s="8"/>
    </row>
    <row r="145" spans="2:10" ht="16.5" customHeight="1">
      <c r="C145" s="261" t="s">
        <v>70</v>
      </c>
      <c r="D145" s="261"/>
      <c r="E145" s="261"/>
      <c r="F145" s="210" t="s">
        <v>66</v>
      </c>
      <c r="G145" s="210"/>
      <c r="H145" s="212" t="s">
        <v>188</v>
      </c>
      <c r="I145" s="212"/>
      <c r="J145" s="212"/>
    </row>
    <row r="146" spans="2:10">
      <c r="C146" s="8"/>
      <c r="D146" s="8"/>
      <c r="E146" s="8"/>
      <c r="F146" s="210" t="s">
        <v>67</v>
      </c>
      <c r="G146" s="210"/>
      <c r="H146" s="210" t="s">
        <v>68</v>
      </c>
      <c r="I146" s="210"/>
      <c r="J146" s="210"/>
    </row>
    <row r="148" spans="2:10">
      <c r="H148" s="13"/>
      <c r="I148" s="223" t="s">
        <v>125</v>
      </c>
      <c r="J148" s="223"/>
    </row>
    <row r="149" spans="2:10">
      <c r="F149" s="30"/>
      <c r="G149" s="30"/>
      <c r="H149" s="30"/>
    </row>
    <row r="150" spans="2:10">
      <c r="B150" s="222" t="s">
        <v>119</v>
      </c>
      <c r="C150" s="222"/>
      <c r="D150" s="222"/>
      <c r="E150" s="222"/>
      <c r="F150" s="222"/>
      <c r="G150" s="222"/>
      <c r="H150" s="222"/>
      <c r="I150" s="222"/>
    </row>
    <row r="151" spans="2:10">
      <c r="B151" s="222" t="s">
        <v>126</v>
      </c>
      <c r="C151" s="222"/>
      <c r="D151" s="222"/>
      <c r="E151" s="222"/>
      <c r="F151" s="222"/>
      <c r="G151" s="222"/>
      <c r="H151" s="222"/>
      <c r="I151" s="222"/>
    </row>
    <row r="152" spans="2:10">
      <c r="B152" s="222" t="s">
        <v>253</v>
      </c>
      <c r="C152" s="222"/>
      <c r="D152" s="222"/>
      <c r="E152" s="222"/>
      <c r="F152" s="222"/>
      <c r="G152" s="222"/>
      <c r="H152" s="222"/>
      <c r="I152" s="222"/>
    </row>
    <row r="153" spans="2:10">
      <c r="J153" s="12"/>
    </row>
    <row r="154" spans="2:10">
      <c r="B154" s="213" t="s">
        <v>29</v>
      </c>
      <c r="C154" s="29" t="s">
        <v>30</v>
      </c>
      <c r="D154" s="248" t="s">
        <v>143</v>
      </c>
      <c r="E154" s="216"/>
      <c r="F154" s="216"/>
      <c r="G154" s="216"/>
      <c r="H154" s="216"/>
      <c r="I154" s="249"/>
      <c r="J154" s="12"/>
    </row>
    <row r="155" spans="2:10">
      <c r="B155" s="213"/>
      <c r="C155" s="29" t="s">
        <v>31</v>
      </c>
      <c r="D155" s="214">
        <v>104021</v>
      </c>
      <c r="E155" s="214"/>
      <c r="F155" s="214"/>
      <c r="G155" s="214"/>
      <c r="H155" s="214"/>
      <c r="I155" s="214"/>
    </row>
    <row r="156" spans="2:10">
      <c r="B156" s="221"/>
      <c r="C156" s="221"/>
      <c r="D156" s="221"/>
      <c r="E156" s="221"/>
      <c r="F156" s="221"/>
      <c r="G156" s="221"/>
      <c r="H156" s="221"/>
      <c r="I156" s="221"/>
    </row>
    <row r="157" spans="2:10">
      <c r="B157" s="213" t="s">
        <v>32</v>
      </c>
      <c r="C157" s="29" t="s">
        <v>30</v>
      </c>
      <c r="D157" s="248" t="s">
        <v>143</v>
      </c>
      <c r="E157" s="216"/>
      <c r="F157" s="216"/>
      <c r="G157" s="216"/>
      <c r="H157" s="216"/>
      <c r="I157" s="249"/>
    </row>
    <row r="158" spans="2:10">
      <c r="B158" s="213"/>
      <c r="C158" s="29" t="s">
        <v>31</v>
      </c>
      <c r="D158" s="214">
        <v>104021</v>
      </c>
      <c r="E158" s="214"/>
      <c r="F158" s="214"/>
      <c r="G158" s="214"/>
      <c r="H158" s="214"/>
      <c r="I158" s="214"/>
    </row>
    <row r="159" spans="2:10">
      <c r="B159" s="216"/>
      <c r="C159" s="216"/>
      <c r="D159" s="216"/>
      <c r="E159" s="216"/>
      <c r="F159" s="216"/>
      <c r="G159" s="216"/>
      <c r="H159" s="216"/>
      <c r="I159" s="216"/>
    </row>
    <row r="160" spans="2:10">
      <c r="B160" s="213" t="s">
        <v>33</v>
      </c>
      <c r="C160" s="213"/>
      <c r="D160" s="214">
        <v>1006</v>
      </c>
      <c r="E160" s="214"/>
      <c r="F160" s="214"/>
      <c r="G160" s="214"/>
      <c r="H160" s="214"/>
      <c r="I160" s="214"/>
    </row>
    <row r="161" spans="2:10">
      <c r="B161" s="221"/>
      <c r="C161" s="221"/>
      <c r="D161" s="262"/>
      <c r="E161" s="262"/>
      <c r="F161" s="262"/>
      <c r="G161" s="262"/>
      <c r="H161" s="262"/>
    </row>
    <row r="162" spans="2:10">
      <c r="B162" s="213" t="s">
        <v>34</v>
      </c>
      <c r="C162" s="213"/>
      <c r="D162" s="214"/>
      <c r="E162" s="214"/>
      <c r="F162" s="214"/>
      <c r="G162" s="214"/>
      <c r="H162" s="214"/>
      <c r="I162" s="214"/>
    </row>
    <row r="163" spans="2:10">
      <c r="B163" s="216"/>
      <c r="C163" s="216"/>
      <c r="D163" s="216"/>
      <c r="E163" s="216"/>
      <c r="F163" s="216"/>
      <c r="G163" s="216"/>
      <c r="H163" s="216"/>
      <c r="I163" s="216"/>
    </row>
    <row r="164" spans="2:10">
      <c r="B164" s="224" t="s">
        <v>122</v>
      </c>
      <c r="C164" s="29" t="s">
        <v>37</v>
      </c>
      <c r="D164" s="235" t="s">
        <v>146</v>
      </c>
      <c r="E164" s="235"/>
      <c r="F164" s="235"/>
      <c r="G164" s="235"/>
      <c r="H164" s="235"/>
      <c r="I164" s="235"/>
    </row>
    <row r="165" spans="2:10">
      <c r="B165" s="224"/>
      <c r="C165" s="29" t="s">
        <v>38</v>
      </c>
      <c r="D165" s="235" t="s">
        <v>147</v>
      </c>
      <c r="E165" s="235"/>
      <c r="F165" s="235"/>
      <c r="G165" s="235"/>
      <c r="H165" s="235"/>
      <c r="I165" s="235"/>
    </row>
    <row r="166" spans="2:10">
      <c r="B166" s="224"/>
      <c r="C166" s="29" t="s">
        <v>39</v>
      </c>
      <c r="D166" s="235" t="s">
        <v>142</v>
      </c>
      <c r="E166" s="235"/>
      <c r="F166" s="235"/>
      <c r="G166" s="235"/>
      <c r="H166" s="235"/>
      <c r="I166" s="235"/>
    </row>
    <row r="167" spans="2:10">
      <c r="B167" s="221"/>
      <c r="C167" s="221"/>
      <c r="D167" s="262"/>
      <c r="E167" s="262"/>
      <c r="F167" s="262"/>
      <c r="G167" s="262"/>
      <c r="H167" s="262"/>
    </row>
    <row r="168" spans="2:10" ht="24.75" customHeight="1">
      <c r="B168" s="226" t="s">
        <v>123</v>
      </c>
      <c r="C168" s="29" t="s">
        <v>41</v>
      </c>
      <c r="D168" s="232" t="s">
        <v>182</v>
      </c>
      <c r="E168" s="233"/>
      <c r="F168" s="233"/>
      <c r="G168" s="233"/>
      <c r="H168" s="233"/>
      <c r="I168" s="234"/>
    </row>
    <row r="169" spans="2:10" ht="20.25" customHeight="1">
      <c r="B169" s="228"/>
      <c r="C169" s="29" t="s">
        <v>42</v>
      </c>
      <c r="D169" s="214">
        <v>1031</v>
      </c>
      <c r="E169" s="214"/>
      <c r="F169" s="214"/>
      <c r="G169" s="214"/>
      <c r="H169" s="214"/>
      <c r="I169" s="214"/>
    </row>
    <row r="170" spans="2:10" ht="21" customHeight="1">
      <c r="B170" s="228"/>
      <c r="C170" s="29" t="s">
        <v>43</v>
      </c>
      <c r="D170" s="232" t="s">
        <v>182</v>
      </c>
      <c r="E170" s="233"/>
      <c r="F170" s="233"/>
      <c r="G170" s="233"/>
      <c r="H170" s="233"/>
      <c r="I170" s="234"/>
    </row>
    <row r="171" spans="2:10">
      <c r="B171" s="230"/>
      <c r="C171" s="29" t="s">
        <v>44</v>
      </c>
      <c r="D171" s="214">
        <v>11001</v>
      </c>
      <c r="E171" s="214"/>
      <c r="F171" s="214"/>
      <c r="G171" s="214"/>
      <c r="H171" s="214"/>
      <c r="I171" s="214"/>
    </row>
    <row r="172" spans="2:10">
      <c r="B172" s="221"/>
      <c r="C172" s="221"/>
      <c r="D172" s="262"/>
      <c r="E172" s="262"/>
      <c r="F172" s="262"/>
      <c r="G172" s="262"/>
      <c r="H172" s="262"/>
    </row>
    <row r="173" spans="2:10">
      <c r="B173" s="213" t="s">
        <v>124</v>
      </c>
      <c r="C173" s="213"/>
      <c r="D173" s="214" t="s">
        <v>145</v>
      </c>
      <c r="E173" s="214"/>
      <c r="F173" s="214"/>
      <c r="G173" s="214"/>
      <c r="H173" s="214"/>
      <c r="I173" s="214"/>
    </row>
    <row r="175" spans="2:10" ht="47.25" customHeight="1">
      <c r="B175" s="33"/>
      <c r="C175" s="33"/>
      <c r="D175" s="264" t="s">
        <v>127</v>
      </c>
      <c r="E175" s="265"/>
      <c r="F175" s="264" t="s">
        <v>128</v>
      </c>
      <c r="G175" s="265"/>
      <c r="H175" s="266" t="s">
        <v>129</v>
      </c>
      <c r="I175" s="266" t="s">
        <v>130</v>
      </c>
      <c r="J175" s="266" t="s">
        <v>131</v>
      </c>
    </row>
    <row r="176" spans="2:10" ht="54" customHeight="1">
      <c r="B176" s="29" t="s">
        <v>132</v>
      </c>
      <c r="C176" s="36">
        <v>1031</v>
      </c>
      <c r="D176" s="3" t="s">
        <v>2</v>
      </c>
      <c r="E176" s="3" t="s">
        <v>133</v>
      </c>
      <c r="F176" s="3" t="s">
        <v>2</v>
      </c>
      <c r="G176" s="3" t="s">
        <v>133</v>
      </c>
      <c r="H176" s="267"/>
      <c r="I176" s="267"/>
      <c r="J176" s="267"/>
    </row>
    <row r="177" spans="2:10" ht="24" customHeight="1">
      <c r="B177" s="29" t="s">
        <v>134</v>
      </c>
      <c r="C177" s="36">
        <v>11001</v>
      </c>
      <c r="D177" s="3">
        <v>1</v>
      </c>
      <c r="E177" s="3">
        <v>2</v>
      </c>
      <c r="F177" s="3">
        <v>3</v>
      </c>
      <c r="G177" s="3">
        <v>4</v>
      </c>
      <c r="H177" s="3">
        <v>5</v>
      </c>
      <c r="I177" s="3">
        <v>6</v>
      </c>
      <c r="J177" s="3">
        <v>7</v>
      </c>
    </row>
    <row r="178" spans="2:10" ht="28.5" customHeight="1">
      <c r="B178" s="29" t="s">
        <v>135</v>
      </c>
      <c r="C178" s="232" t="s">
        <v>160</v>
      </c>
      <c r="D178" s="233"/>
      <c r="E178" s="233"/>
      <c r="F178" s="233"/>
      <c r="G178" s="233"/>
      <c r="H178" s="233"/>
      <c r="I178" s="233"/>
      <c r="J178" s="234"/>
    </row>
    <row r="179" spans="2:10" ht="196.5" customHeight="1">
      <c r="B179" s="29" t="s">
        <v>227</v>
      </c>
      <c r="C179" s="31" t="s">
        <v>196</v>
      </c>
      <c r="D179" s="34" t="s">
        <v>28</v>
      </c>
      <c r="E179" s="34" t="s">
        <v>28</v>
      </c>
      <c r="F179" s="34" t="s">
        <v>28</v>
      </c>
      <c r="G179" s="11"/>
      <c r="H179" s="34" t="s">
        <v>28</v>
      </c>
      <c r="I179" s="34" t="s">
        <v>28</v>
      </c>
      <c r="J179" s="34" t="s">
        <v>28</v>
      </c>
    </row>
    <row r="180" spans="2:10" ht="27">
      <c r="B180" s="29" t="s">
        <v>137</v>
      </c>
      <c r="C180" s="31" t="s">
        <v>155</v>
      </c>
      <c r="D180" s="34" t="s">
        <v>28</v>
      </c>
      <c r="E180" s="34" t="s">
        <v>28</v>
      </c>
      <c r="F180" s="34" t="s">
        <v>28</v>
      </c>
      <c r="G180" s="34" t="s">
        <v>27</v>
      </c>
      <c r="H180" s="34" t="s">
        <v>28</v>
      </c>
      <c r="I180" s="34" t="s">
        <v>28</v>
      </c>
      <c r="J180" s="34" t="s">
        <v>28</v>
      </c>
    </row>
    <row r="181" spans="2:10" ht="72" customHeight="1">
      <c r="B181" s="95" t="s">
        <v>195</v>
      </c>
      <c r="C181" s="123" t="s">
        <v>228</v>
      </c>
      <c r="D181" s="34" t="s">
        <v>28</v>
      </c>
      <c r="E181" s="34" t="s">
        <v>28</v>
      </c>
      <c r="F181" s="34" t="s">
        <v>28</v>
      </c>
      <c r="G181" s="11"/>
      <c r="H181" s="34" t="s">
        <v>28</v>
      </c>
      <c r="I181" s="34" t="s">
        <v>28</v>
      </c>
      <c r="J181" s="34" t="s">
        <v>28</v>
      </c>
    </row>
    <row r="182" spans="2:10">
      <c r="B182" s="268" t="s">
        <v>139</v>
      </c>
      <c r="C182" s="268"/>
      <c r="D182" s="33"/>
      <c r="E182" s="33"/>
      <c r="F182" s="33"/>
      <c r="G182" s="33"/>
      <c r="H182" s="33"/>
      <c r="I182" s="33"/>
      <c r="J182" s="33"/>
    </row>
    <row r="183" spans="2:10" s="103" customFormat="1" ht="73.5" customHeight="1">
      <c r="B183" s="274" t="s">
        <v>242</v>
      </c>
      <c r="C183" s="275"/>
      <c r="D183" s="32">
        <v>14</v>
      </c>
      <c r="E183" s="32">
        <f t="shared" ref="E183:E191" si="7">D183</f>
        <v>14</v>
      </c>
      <c r="F183" s="32"/>
      <c r="G183" s="32">
        <f t="shared" ref="G183:G184" si="8">F183</f>
        <v>0</v>
      </c>
      <c r="H183" s="32"/>
      <c r="I183" s="83">
        <f t="shared" ref="I183:I191" si="9">G183-H183</f>
        <v>0</v>
      </c>
      <c r="J183" s="187"/>
    </row>
    <row r="184" spans="2:10" s="103" customFormat="1" ht="65.25" customHeight="1">
      <c r="B184" s="274" t="s">
        <v>206</v>
      </c>
      <c r="C184" s="275"/>
      <c r="D184" s="32">
        <v>300</v>
      </c>
      <c r="E184" s="32">
        <f t="shared" si="7"/>
        <v>300</v>
      </c>
      <c r="F184" s="32"/>
      <c r="G184" s="32">
        <f t="shared" si="8"/>
        <v>0</v>
      </c>
      <c r="H184" s="32"/>
      <c r="I184" s="83">
        <f t="shared" si="9"/>
        <v>0</v>
      </c>
      <c r="J184" s="187"/>
    </row>
    <row r="185" spans="2:10" s="103" customFormat="1" ht="59.25" customHeight="1">
      <c r="B185" s="274" t="s">
        <v>272</v>
      </c>
      <c r="C185" s="275"/>
      <c r="D185" s="32">
        <v>22</v>
      </c>
      <c r="E185" s="32">
        <f t="shared" si="7"/>
        <v>22</v>
      </c>
      <c r="F185" s="32"/>
      <c r="G185" s="32">
        <f t="shared" ref="G185:G191" si="10">F185</f>
        <v>0</v>
      </c>
      <c r="H185" s="32"/>
      <c r="I185" s="83">
        <f t="shared" si="9"/>
        <v>0</v>
      </c>
      <c r="J185" s="187"/>
    </row>
    <row r="186" spans="2:10" s="103" customFormat="1" ht="60" customHeight="1">
      <c r="B186" s="274" t="s">
        <v>207</v>
      </c>
      <c r="C186" s="275"/>
      <c r="D186" s="32">
        <v>12</v>
      </c>
      <c r="E186" s="32">
        <f t="shared" si="7"/>
        <v>12</v>
      </c>
      <c r="F186" s="32"/>
      <c r="G186" s="32">
        <f t="shared" si="10"/>
        <v>0</v>
      </c>
      <c r="H186" s="32"/>
      <c r="I186" s="83">
        <f t="shared" si="9"/>
        <v>0</v>
      </c>
      <c r="J186" s="187"/>
    </row>
    <row r="187" spans="2:10" s="103" customFormat="1" ht="72" customHeight="1">
      <c r="B187" s="274" t="s">
        <v>162</v>
      </c>
      <c r="C187" s="275"/>
      <c r="D187" s="32">
        <v>20</v>
      </c>
      <c r="E187" s="32">
        <f t="shared" si="7"/>
        <v>20</v>
      </c>
      <c r="F187" s="32"/>
      <c r="G187" s="32">
        <f t="shared" si="10"/>
        <v>0</v>
      </c>
      <c r="H187" s="32"/>
      <c r="I187" s="83">
        <f t="shared" si="9"/>
        <v>0</v>
      </c>
      <c r="J187" s="187"/>
    </row>
    <row r="188" spans="2:10" s="103" customFormat="1" ht="81" customHeight="1">
      <c r="B188" s="274" t="s">
        <v>208</v>
      </c>
      <c r="C188" s="275"/>
      <c r="D188" s="32">
        <v>225</v>
      </c>
      <c r="E188" s="32">
        <f t="shared" si="7"/>
        <v>225</v>
      </c>
      <c r="F188" s="32"/>
      <c r="G188" s="32">
        <f t="shared" si="10"/>
        <v>0</v>
      </c>
      <c r="H188" s="32"/>
      <c r="I188" s="83">
        <f t="shared" si="9"/>
        <v>0</v>
      </c>
      <c r="J188" s="187"/>
    </row>
    <row r="189" spans="2:10" s="103" customFormat="1" ht="67.5" customHeight="1">
      <c r="B189" s="274" t="s">
        <v>209</v>
      </c>
      <c r="C189" s="275"/>
      <c r="D189" s="32" t="s">
        <v>229</v>
      </c>
      <c r="E189" s="32" t="str">
        <f t="shared" si="7"/>
        <v>45/55</v>
      </c>
      <c r="F189" s="32"/>
      <c r="G189" s="32">
        <f t="shared" si="10"/>
        <v>0</v>
      </c>
      <c r="H189" s="32"/>
      <c r="I189" s="83">
        <f t="shared" si="9"/>
        <v>0</v>
      </c>
      <c r="J189" s="187"/>
    </row>
    <row r="190" spans="2:10" s="103" customFormat="1" ht="61.5" customHeight="1">
      <c r="B190" s="274" t="s">
        <v>248</v>
      </c>
      <c r="C190" s="275"/>
      <c r="D190" s="32">
        <v>30</v>
      </c>
      <c r="E190" s="32">
        <f t="shared" si="7"/>
        <v>30</v>
      </c>
      <c r="F190" s="32"/>
      <c r="G190" s="32">
        <f t="shared" si="10"/>
        <v>0</v>
      </c>
      <c r="H190" s="32"/>
      <c r="I190" s="83">
        <f t="shared" si="9"/>
        <v>0</v>
      </c>
      <c r="J190" s="187"/>
    </row>
    <row r="191" spans="2:10" s="57" customFormat="1" ht="112.5" customHeight="1">
      <c r="B191" s="263" t="s">
        <v>140</v>
      </c>
      <c r="C191" s="263"/>
      <c r="D191" s="134">
        <v>18600</v>
      </c>
      <c r="E191" s="134">
        <f t="shared" si="7"/>
        <v>18600</v>
      </c>
      <c r="F191" s="134">
        <v>3720</v>
      </c>
      <c r="G191" s="134">
        <f t="shared" si="10"/>
        <v>3720</v>
      </c>
      <c r="H191" s="135"/>
      <c r="I191" s="135">
        <f t="shared" si="9"/>
        <v>3720</v>
      </c>
      <c r="J191" s="187" t="s">
        <v>263</v>
      </c>
    </row>
    <row r="192" spans="2:10" s="57" customFormat="1" ht="13.5"/>
    <row r="193" spans="2:10" s="57" customFormat="1" ht="13.5"/>
    <row r="194" spans="2:10" s="57" customFormat="1" ht="13.5"/>
    <row r="195" spans="2:10" s="57" customFormat="1" ht="16.5" customHeight="1">
      <c r="B195" s="105" t="s">
        <v>254</v>
      </c>
      <c r="C195" s="282" t="s">
        <v>65</v>
      </c>
      <c r="D195" s="282"/>
      <c r="E195" s="282"/>
      <c r="F195" s="279" t="s">
        <v>66</v>
      </c>
      <c r="G195" s="279"/>
      <c r="H195" s="212" t="s">
        <v>251</v>
      </c>
      <c r="I195" s="212"/>
      <c r="J195" s="212"/>
    </row>
    <row r="196" spans="2:10" s="57" customFormat="1" ht="13.5">
      <c r="C196" s="109"/>
      <c r="D196" s="109"/>
      <c r="E196" s="110"/>
      <c r="F196" s="279" t="s">
        <v>67</v>
      </c>
      <c r="G196" s="279"/>
      <c r="H196" s="279" t="s">
        <v>68</v>
      </c>
      <c r="I196" s="279"/>
      <c r="J196" s="279"/>
    </row>
    <row r="197" spans="2:10" s="57" customFormat="1" ht="13.5">
      <c r="B197" s="111" t="s">
        <v>69</v>
      </c>
      <c r="D197" s="109"/>
      <c r="E197" s="109"/>
      <c r="F197" s="109"/>
      <c r="G197" s="109"/>
    </row>
    <row r="198" spans="2:10" s="57" customFormat="1" ht="16.5" customHeight="1">
      <c r="C198" s="282" t="s">
        <v>70</v>
      </c>
      <c r="D198" s="282"/>
      <c r="E198" s="282"/>
      <c r="F198" s="279" t="s">
        <v>66</v>
      </c>
      <c r="G198" s="279"/>
      <c r="H198" s="212" t="s">
        <v>188</v>
      </c>
      <c r="I198" s="212"/>
      <c r="J198" s="212"/>
    </row>
    <row r="199" spans="2:10" s="57" customFormat="1" ht="13.5">
      <c r="C199" s="109"/>
      <c r="D199" s="109"/>
      <c r="E199" s="109"/>
      <c r="F199" s="279" t="s">
        <v>67</v>
      </c>
      <c r="G199" s="279"/>
      <c r="H199" s="279" t="s">
        <v>68</v>
      </c>
      <c r="I199" s="279"/>
      <c r="J199" s="279"/>
    </row>
    <row r="200" spans="2:10" s="57" customFormat="1" ht="13.5"/>
    <row r="201" spans="2:10">
      <c r="H201" s="13"/>
      <c r="I201" s="223" t="s">
        <v>125</v>
      </c>
      <c r="J201" s="223"/>
    </row>
    <row r="202" spans="2:10">
      <c r="F202" s="30"/>
      <c r="G202" s="30"/>
      <c r="H202" s="30"/>
    </row>
    <row r="203" spans="2:10">
      <c r="B203" s="222" t="s">
        <v>119</v>
      </c>
      <c r="C203" s="222"/>
      <c r="D203" s="222"/>
      <c r="E203" s="222"/>
      <c r="F203" s="222"/>
      <c r="G203" s="222"/>
      <c r="H203" s="222"/>
      <c r="I203" s="222"/>
    </row>
    <row r="204" spans="2:10">
      <c r="B204" s="222" t="s">
        <v>126</v>
      </c>
      <c r="C204" s="222"/>
      <c r="D204" s="222"/>
      <c r="E204" s="222"/>
      <c r="F204" s="222"/>
      <c r="G204" s="222"/>
      <c r="H204" s="222"/>
      <c r="I204" s="222"/>
    </row>
    <row r="205" spans="2:10">
      <c r="B205" s="222" t="s">
        <v>253</v>
      </c>
      <c r="C205" s="222"/>
      <c r="D205" s="222"/>
      <c r="E205" s="222"/>
      <c r="F205" s="222"/>
      <c r="G205" s="222"/>
      <c r="H205" s="222"/>
      <c r="I205" s="222"/>
    </row>
    <row r="206" spans="2:10">
      <c r="J206" s="12"/>
    </row>
    <row r="207" spans="2:10" ht="16.5" customHeight="1">
      <c r="B207" s="213" t="s">
        <v>29</v>
      </c>
      <c r="C207" s="29" t="s">
        <v>30</v>
      </c>
      <c r="D207" s="248" t="s">
        <v>143</v>
      </c>
      <c r="E207" s="216"/>
      <c r="F207" s="216"/>
      <c r="G207" s="216"/>
      <c r="H207" s="216"/>
      <c r="I207" s="249"/>
      <c r="J207" s="12"/>
    </row>
    <row r="208" spans="2:10">
      <c r="B208" s="213"/>
      <c r="C208" s="29" t="s">
        <v>31</v>
      </c>
      <c r="D208" s="214">
        <v>104021</v>
      </c>
      <c r="E208" s="214"/>
      <c r="F208" s="214"/>
      <c r="G208" s="214"/>
      <c r="H208" s="214"/>
      <c r="I208" s="214"/>
    </row>
    <row r="209" spans="2:9">
      <c r="B209" s="221"/>
      <c r="C209" s="221"/>
      <c r="D209" s="221"/>
      <c r="E209" s="221"/>
      <c r="F209" s="221"/>
      <c r="G209" s="221"/>
      <c r="H209" s="221"/>
      <c r="I209" s="221"/>
    </row>
    <row r="210" spans="2:9">
      <c r="B210" s="213" t="s">
        <v>32</v>
      </c>
      <c r="C210" s="29" t="s">
        <v>30</v>
      </c>
      <c r="D210" s="248" t="s">
        <v>143</v>
      </c>
      <c r="E210" s="216"/>
      <c r="F210" s="216"/>
      <c r="G210" s="216"/>
      <c r="H210" s="216"/>
      <c r="I210" s="249"/>
    </row>
    <row r="211" spans="2:9">
      <c r="B211" s="213"/>
      <c r="C211" s="29" t="s">
        <v>31</v>
      </c>
      <c r="D211" s="214">
        <v>104021</v>
      </c>
      <c r="E211" s="214"/>
      <c r="F211" s="214"/>
      <c r="G211" s="214"/>
      <c r="H211" s="214"/>
      <c r="I211" s="214"/>
    </row>
    <row r="212" spans="2:9">
      <c r="B212" s="216"/>
      <c r="C212" s="216"/>
      <c r="D212" s="216"/>
      <c r="E212" s="216"/>
      <c r="F212" s="216"/>
      <c r="G212" s="216"/>
      <c r="H212" s="216"/>
      <c r="I212" s="216"/>
    </row>
    <row r="213" spans="2:9">
      <c r="B213" s="213" t="s">
        <v>33</v>
      </c>
      <c r="C213" s="213"/>
      <c r="D213" s="214">
        <v>11006</v>
      </c>
      <c r="E213" s="214"/>
      <c r="F213" s="214"/>
      <c r="G213" s="214"/>
      <c r="H213" s="214"/>
      <c r="I213" s="214"/>
    </row>
    <row r="214" spans="2:9">
      <c r="B214" s="221"/>
      <c r="C214" s="221"/>
      <c r="D214" s="262"/>
      <c r="E214" s="262"/>
      <c r="F214" s="262"/>
      <c r="G214" s="262"/>
      <c r="H214" s="262"/>
    </row>
    <row r="215" spans="2:9">
      <c r="B215" s="213" t="s">
        <v>34</v>
      </c>
      <c r="C215" s="213"/>
      <c r="D215" s="214">
        <v>1</v>
      </c>
      <c r="E215" s="214"/>
      <c r="F215" s="214"/>
      <c r="G215" s="214"/>
      <c r="H215" s="214"/>
      <c r="I215" s="214"/>
    </row>
    <row r="216" spans="2:9">
      <c r="B216" s="216"/>
      <c r="C216" s="216"/>
      <c r="D216" s="216"/>
      <c r="E216" s="216"/>
      <c r="F216" s="216"/>
      <c r="G216" s="216"/>
      <c r="H216" s="216"/>
      <c r="I216" s="216"/>
    </row>
    <row r="217" spans="2:9">
      <c r="B217" s="224" t="s">
        <v>122</v>
      </c>
      <c r="C217" s="29" t="s">
        <v>37</v>
      </c>
      <c r="D217" s="258" t="s">
        <v>141</v>
      </c>
      <c r="E217" s="259"/>
      <c r="F217" s="259"/>
      <c r="G217" s="259"/>
      <c r="H217" s="259"/>
      <c r="I217" s="260"/>
    </row>
    <row r="218" spans="2:9">
      <c r="B218" s="224"/>
      <c r="C218" s="29" t="s">
        <v>38</v>
      </c>
      <c r="D218" s="258" t="s">
        <v>141</v>
      </c>
      <c r="E218" s="259"/>
      <c r="F218" s="259"/>
      <c r="G218" s="259"/>
      <c r="H218" s="259"/>
      <c r="I218" s="260"/>
    </row>
    <row r="219" spans="2:9">
      <c r="B219" s="224"/>
      <c r="C219" s="29" t="s">
        <v>39</v>
      </c>
      <c r="D219" s="214" t="s">
        <v>142</v>
      </c>
      <c r="E219" s="214"/>
      <c r="F219" s="214"/>
      <c r="G219" s="214"/>
      <c r="H219" s="214"/>
      <c r="I219" s="214"/>
    </row>
    <row r="220" spans="2:9">
      <c r="B220" s="221"/>
      <c r="C220" s="221"/>
      <c r="D220" s="262"/>
      <c r="E220" s="262"/>
      <c r="F220" s="262"/>
      <c r="G220" s="262"/>
      <c r="H220" s="262"/>
    </row>
    <row r="221" spans="2:9" ht="29.25" customHeight="1">
      <c r="B221" s="226" t="s">
        <v>123</v>
      </c>
      <c r="C221" s="29" t="s">
        <v>41</v>
      </c>
      <c r="D221" s="232" t="s">
        <v>144</v>
      </c>
      <c r="E221" s="233"/>
      <c r="F221" s="233"/>
      <c r="G221" s="233"/>
      <c r="H221" s="233"/>
      <c r="I221" s="234"/>
    </row>
    <row r="222" spans="2:9">
      <c r="B222" s="228"/>
      <c r="C222" s="29" t="s">
        <v>42</v>
      </c>
      <c r="D222" s="214">
        <v>1108</v>
      </c>
      <c r="E222" s="214"/>
      <c r="F222" s="214"/>
      <c r="G222" s="214"/>
      <c r="H222" s="214"/>
      <c r="I222" s="214"/>
    </row>
    <row r="223" spans="2:9" ht="30" customHeight="1">
      <c r="B223" s="228"/>
      <c r="C223" s="29" t="s">
        <v>43</v>
      </c>
      <c r="D223" s="232" t="s">
        <v>203</v>
      </c>
      <c r="E223" s="233"/>
      <c r="F223" s="233"/>
      <c r="G223" s="233"/>
      <c r="H223" s="233"/>
      <c r="I223" s="234"/>
    </row>
    <row r="224" spans="2:9">
      <c r="B224" s="230"/>
      <c r="C224" s="29" t="s">
        <v>44</v>
      </c>
      <c r="D224" s="214">
        <v>11001</v>
      </c>
      <c r="E224" s="214"/>
      <c r="F224" s="214"/>
      <c r="G224" s="214"/>
      <c r="H224" s="214"/>
      <c r="I224" s="214"/>
    </row>
    <row r="225" spans="2:10">
      <c r="B225" s="221"/>
      <c r="C225" s="221"/>
      <c r="D225" s="262"/>
      <c r="E225" s="262"/>
      <c r="F225" s="262"/>
      <c r="G225" s="262"/>
      <c r="H225" s="262"/>
    </row>
    <row r="226" spans="2:10">
      <c r="B226" s="213" t="s">
        <v>124</v>
      </c>
      <c r="C226" s="213"/>
      <c r="D226" s="214" t="s">
        <v>145</v>
      </c>
      <c r="E226" s="214"/>
      <c r="F226" s="214"/>
      <c r="G226" s="214"/>
      <c r="H226" s="214"/>
      <c r="I226" s="214"/>
    </row>
    <row r="228" spans="2:10" ht="33.75" customHeight="1">
      <c r="B228" s="33"/>
      <c r="C228" s="33"/>
      <c r="D228" s="264" t="s">
        <v>127</v>
      </c>
      <c r="E228" s="265"/>
      <c r="F228" s="264" t="s">
        <v>128</v>
      </c>
      <c r="G228" s="265"/>
      <c r="H228" s="266" t="s">
        <v>129</v>
      </c>
      <c r="I228" s="266" t="s">
        <v>130</v>
      </c>
      <c r="J228" s="266" t="s">
        <v>131</v>
      </c>
    </row>
    <row r="229" spans="2:10" ht="58.5" customHeight="1">
      <c r="B229" s="29" t="s">
        <v>132</v>
      </c>
      <c r="C229" s="36">
        <v>1108</v>
      </c>
      <c r="D229" s="3" t="s">
        <v>2</v>
      </c>
      <c r="E229" s="3" t="s">
        <v>133</v>
      </c>
      <c r="F229" s="3" t="s">
        <v>2</v>
      </c>
      <c r="G229" s="3" t="s">
        <v>133</v>
      </c>
      <c r="H229" s="267"/>
      <c r="I229" s="267"/>
      <c r="J229" s="267"/>
    </row>
    <row r="230" spans="2:10">
      <c r="B230" s="29" t="s">
        <v>134</v>
      </c>
      <c r="C230" s="36">
        <v>11001</v>
      </c>
      <c r="D230" s="3">
        <v>1</v>
      </c>
      <c r="E230" s="3">
        <v>2</v>
      </c>
      <c r="F230" s="3">
        <v>3</v>
      </c>
      <c r="G230" s="3">
        <v>4</v>
      </c>
      <c r="H230" s="3">
        <v>5</v>
      </c>
      <c r="I230" s="3">
        <v>6</v>
      </c>
      <c r="J230" s="3">
        <v>7</v>
      </c>
    </row>
    <row r="231" spans="2:10" ht="30.75" customHeight="1">
      <c r="B231" s="29" t="s">
        <v>135</v>
      </c>
      <c r="C231" s="232" t="s">
        <v>203</v>
      </c>
      <c r="D231" s="233"/>
      <c r="E231" s="233"/>
      <c r="F231" s="233"/>
      <c r="G231" s="233"/>
      <c r="H231" s="233"/>
      <c r="I231" s="233"/>
      <c r="J231" s="234"/>
    </row>
    <row r="232" spans="2:10" ht="94.5">
      <c r="B232" s="29" t="s">
        <v>227</v>
      </c>
      <c r="C232" s="31" t="s">
        <v>197</v>
      </c>
      <c r="D232" s="34" t="s">
        <v>28</v>
      </c>
      <c r="E232" s="34" t="s">
        <v>28</v>
      </c>
      <c r="F232" s="34" t="s">
        <v>28</v>
      </c>
      <c r="G232" s="11"/>
      <c r="H232" s="34" t="s">
        <v>28</v>
      </c>
      <c r="I232" s="34" t="s">
        <v>28</v>
      </c>
      <c r="J232" s="34" t="s">
        <v>28</v>
      </c>
    </row>
    <row r="233" spans="2:10" ht="27">
      <c r="B233" s="29" t="s">
        <v>137</v>
      </c>
      <c r="C233" s="31" t="s">
        <v>155</v>
      </c>
      <c r="D233" s="34" t="s">
        <v>28</v>
      </c>
      <c r="E233" s="34" t="s">
        <v>28</v>
      </c>
      <c r="F233" s="34" t="s">
        <v>28</v>
      </c>
      <c r="G233" s="34" t="s">
        <v>27</v>
      </c>
      <c r="H233" s="34" t="s">
        <v>28</v>
      </c>
      <c r="I233" s="34" t="s">
        <v>28</v>
      </c>
      <c r="J233" s="34" t="s">
        <v>28</v>
      </c>
    </row>
    <row r="234" spans="2:10" ht="40.5">
      <c r="B234" s="95" t="s">
        <v>195</v>
      </c>
      <c r="C234" s="100" t="s">
        <v>159</v>
      </c>
      <c r="D234" s="34" t="s">
        <v>28</v>
      </c>
      <c r="E234" s="34" t="s">
        <v>28</v>
      </c>
      <c r="F234" s="34" t="s">
        <v>28</v>
      </c>
      <c r="G234" s="11"/>
      <c r="H234" s="34" t="s">
        <v>28</v>
      </c>
      <c r="I234" s="34" t="s">
        <v>28</v>
      </c>
      <c r="J234" s="34" t="s">
        <v>28</v>
      </c>
    </row>
    <row r="235" spans="2:10">
      <c r="B235" s="268" t="s">
        <v>139</v>
      </c>
      <c r="C235" s="268"/>
      <c r="D235" s="33"/>
      <c r="E235" s="33"/>
      <c r="F235" s="33"/>
      <c r="G235" s="33"/>
      <c r="H235" s="33"/>
      <c r="I235" s="33"/>
      <c r="J235" s="33"/>
    </row>
    <row r="236" spans="2:10" ht="83.25" customHeight="1">
      <c r="B236" s="274" t="s">
        <v>163</v>
      </c>
      <c r="C236" s="275"/>
      <c r="D236" s="39">
        <v>5</v>
      </c>
      <c r="E236" s="39">
        <f t="shared" ref="E236:E240" si="11">D236</f>
        <v>5</v>
      </c>
      <c r="F236" s="39"/>
      <c r="G236" s="39"/>
      <c r="H236" s="39"/>
      <c r="I236" s="39"/>
      <c r="J236" s="66"/>
    </row>
    <row r="237" spans="2:10" ht="69" customHeight="1">
      <c r="B237" s="274" t="s">
        <v>164</v>
      </c>
      <c r="C237" s="275"/>
      <c r="D237" s="39">
        <v>35</v>
      </c>
      <c r="E237" s="39">
        <f t="shared" si="11"/>
        <v>35</v>
      </c>
      <c r="F237" s="39"/>
      <c r="G237" s="39"/>
      <c r="H237" s="39">
        <v>5</v>
      </c>
      <c r="I237" s="39"/>
      <c r="J237" s="66"/>
    </row>
    <row r="238" spans="2:10" s="103" customFormat="1" ht="105" customHeight="1">
      <c r="B238" s="287" t="s">
        <v>219</v>
      </c>
      <c r="C238" s="287"/>
      <c r="D238" s="39">
        <v>100</v>
      </c>
      <c r="E238" s="39">
        <f t="shared" si="11"/>
        <v>100</v>
      </c>
      <c r="F238" s="39"/>
      <c r="G238" s="39"/>
      <c r="H238" s="39"/>
      <c r="I238" s="39"/>
      <c r="J238" s="66"/>
    </row>
    <row r="239" spans="2:10" s="103" customFormat="1" ht="82.5" customHeight="1">
      <c r="B239" s="276" t="s">
        <v>243</v>
      </c>
      <c r="C239" s="276"/>
      <c r="D239" s="39">
        <v>10</v>
      </c>
      <c r="E239" s="39">
        <f t="shared" si="11"/>
        <v>10</v>
      </c>
      <c r="F239" s="39"/>
      <c r="G239" s="39"/>
      <c r="H239" s="39"/>
      <c r="I239" s="39"/>
      <c r="J239" s="66"/>
    </row>
    <row r="240" spans="2:10" s="103" customFormat="1" ht="104.25" customHeight="1">
      <c r="B240" s="274" t="s">
        <v>220</v>
      </c>
      <c r="C240" s="275"/>
      <c r="D240" s="39">
        <v>95</v>
      </c>
      <c r="E240" s="39">
        <f t="shared" si="11"/>
        <v>95</v>
      </c>
      <c r="F240" s="39"/>
      <c r="G240" s="39"/>
      <c r="H240" s="204">
        <v>83.1</v>
      </c>
      <c r="I240" s="204"/>
      <c r="J240" s="66"/>
    </row>
    <row r="241" spans="2:10" ht="73.5" customHeight="1">
      <c r="B241" s="263" t="s">
        <v>140</v>
      </c>
      <c r="C241" s="263"/>
      <c r="D241" s="128">
        <v>2923914.8</v>
      </c>
      <c r="E241" s="128">
        <v>3073914.8</v>
      </c>
      <c r="F241" s="128">
        <v>571837.5</v>
      </c>
      <c r="G241" s="128">
        <f>F241</f>
        <v>571837.5</v>
      </c>
      <c r="H241" s="96">
        <v>503466.55</v>
      </c>
      <c r="I241" s="128">
        <f t="shared" ref="I241" si="12">G241-H241</f>
        <v>68370.950000000012</v>
      </c>
      <c r="J241" s="66" t="s">
        <v>255</v>
      </c>
    </row>
    <row r="242" spans="2:10">
      <c r="J242" s="50"/>
    </row>
    <row r="243" spans="2:10" s="103" customFormat="1"/>
    <row r="245" spans="2:10" ht="16.5" customHeight="1">
      <c r="B245" s="105" t="s">
        <v>254</v>
      </c>
      <c r="C245" s="261" t="s">
        <v>65</v>
      </c>
      <c r="D245" s="261"/>
      <c r="E245" s="261"/>
      <c r="F245" s="210" t="s">
        <v>66</v>
      </c>
      <c r="G245" s="210"/>
      <c r="H245" s="212" t="s">
        <v>251</v>
      </c>
      <c r="I245" s="212"/>
      <c r="J245" s="212"/>
    </row>
    <row r="246" spans="2:10">
      <c r="C246" s="8"/>
      <c r="D246" s="8"/>
      <c r="E246" s="1"/>
      <c r="F246" s="210" t="s">
        <v>67</v>
      </c>
      <c r="G246" s="210"/>
      <c r="H246" s="210" t="s">
        <v>68</v>
      </c>
      <c r="I246" s="210"/>
      <c r="J246" s="210"/>
    </row>
    <row r="247" spans="2:10">
      <c r="B247" s="28" t="s">
        <v>69</v>
      </c>
      <c r="D247" s="8"/>
      <c r="E247" s="8"/>
      <c r="F247" s="8"/>
      <c r="G247" s="8"/>
    </row>
    <row r="248" spans="2:10" ht="16.5" customHeight="1">
      <c r="C248" s="261" t="s">
        <v>70</v>
      </c>
      <c r="D248" s="261"/>
      <c r="E248" s="261"/>
      <c r="F248" s="210" t="s">
        <v>66</v>
      </c>
      <c r="G248" s="210"/>
      <c r="H248" s="212" t="s">
        <v>188</v>
      </c>
      <c r="I248" s="212"/>
      <c r="J248" s="212"/>
    </row>
    <row r="249" spans="2:10">
      <c r="C249" s="8"/>
      <c r="D249" s="8"/>
      <c r="E249" s="8"/>
      <c r="F249" s="210" t="s">
        <v>67</v>
      </c>
      <c r="G249" s="210"/>
      <c r="H249" s="210" t="s">
        <v>68</v>
      </c>
      <c r="I249" s="210"/>
      <c r="J249" s="210"/>
    </row>
    <row r="251" spans="2:10">
      <c r="H251" s="13"/>
      <c r="I251" s="223" t="s">
        <v>125</v>
      </c>
      <c r="J251" s="223"/>
    </row>
    <row r="252" spans="2:10">
      <c r="F252" s="63"/>
      <c r="G252" s="63"/>
      <c r="H252" s="63"/>
    </row>
    <row r="253" spans="2:10">
      <c r="B253" s="222" t="s">
        <v>119</v>
      </c>
      <c r="C253" s="222"/>
      <c r="D253" s="222"/>
      <c r="E253" s="222"/>
      <c r="F253" s="222"/>
      <c r="G253" s="222"/>
      <c r="H253" s="222"/>
      <c r="I253" s="222"/>
    </row>
    <row r="254" spans="2:10">
      <c r="B254" s="222" t="s">
        <v>126</v>
      </c>
      <c r="C254" s="222"/>
      <c r="D254" s="222"/>
      <c r="E254" s="222"/>
      <c r="F254" s="222"/>
      <c r="G254" s="222"/>
      <c r="H254" s="222"/>
      <c r="I254" s="222"/>
    </row>
    <row r="255" spans="2:10">
      <c r="B255" s="222" t="s">
        <v>253</v>
      </c>
      <c r="C255" s="222"/>
      <c r="D255" s="222"/>
      <c r="E255" s="222"/>
      <c r="F255" s="222"/>
      <c r="G255" s="222"/>
      <c r="H255" s="222"/>
      <c r="I255" s="222"/>
    </row>
    <row r="256" spans="2:10">
      <c r="J256" s="12"/>
    </row>
    <row r="257" spans="2:10">
      <c r="B257" s="213" t="s">
        <v>29</v>
      </c>
      <c r="C257" s="62" t="s">
        <v>30</v>
      </c>
      <c r="D257" s="248" t="s">
        <v>143</v>
      </c>
      <c r="E257" s="216"/>
      <c r="F257" s="216"/>
      <c r="G257" s="216"/>
      <c r="H257" s="216"/>
      <c r="I257" s="249"/>
      <c r="J257" s="12"/>
    </row>
    <row r="258" spans="2:10">
      <c r="B258" s="213"/>
      <c r="C258" s="62" t="s">
        <v>31</v>
      </c>
      <c r="D258" s="214">
        <v>104021</v>
      </c>
      <c r="E258" s="214"/>
      <c r="F258" s="214"/>
      <c r="G258" s="214"/>
      <c r="H258" s="214"/>
      <c r="I258" s="214"/>
    </row>
    <row r="259" spans="2:10">
      <c r="B259" s="221"/>
      <c r="C259" s="221"/>
      <c r="D259" s="221"/>
      <c r="E259" s="221"/>
      <c r="F259" s="221"/>
      <c r="G259" s="221"/>
      <c r="H259" s="221"/>
      <c r="I259" s="221"/>
    </row>
    <row r="260" spans="2:10">
      <c r="B260" s="213" t="s">
        <v>32</v>
      </c>
      <c r="C260" s="62" t="s">
        <v>30</v>
      </c>
      <c r="D260" s="248" t="s">
        <v>143</v>
      </c>
      <c r="E260" s="216"/>
      <c r="F260" s="216"/>
      <c r="G260" s="216"/>
      <c r="H260" s="216"/>
      <c r="I260" s="249"/>
    </row>
    <row r="261" spans="2:10">
      <c r="B261" s="213"/>
      <c r="C261" s="62" t="s">
        <v>31</v>
      </c>
      <c r="D261" s="214">
        <v>104021</v>
      </c>
      <c r="E261" s="214"/>
      <c r="F261" s="214"/>
      <c r="G261" s="214"/>
      <c r="H261" s="214"/>
      <c r="I261" s="214"/>
    </row>
    <row r="262" spans="2:10">
      <c r="B262" s="216"/>
      <c r="C262" s="216"/>
      <c r="D262" s="216"/>
      <c r="E262" s="216"/>
      <c r="F262" s="216"/>
      <c r="G262" s="216"/>
      <c r="H262" s="216"/>
      <c r="I262" s="216"/>
    </row>
    <row r="263" spans="2:10">
      <c r="B263" s="213" t="s">
        <v>33</v>
      </c>
      <c r="C263" s="213"/>
      <c r="D263" s="214">
        <v>1006</v>
      </c>
      <c r="E263" s="214"/>
      <c r="F263" s="214"/>
      <c r="G263" s="214"/>
      <c r="H263" s="214"/>
      <c r="I263" s="214"/>
    </row>
    <row r="264" spans="2:10">
      <c r="B264" s="221"/>
      <c r="C264" s="221"/>
      <c r="D264" s="262"/>
      <c r="E264" s="262"/>
      <c r="F264" s="262"/>
      <c r="G264" s="262"/>
      <c r="H264" s="262"/>
    </row>
    <row r="265" spans="2:10">
      <c r="B265" s="213" t="s">
        <v>34</v>
      </c>
      <c r="C265" s="213"/>
      <c r="D265" s="214">
        <v>1</v>
      </c>
      <c r="E265" s="214"/>
      <c r="F265" s="214"/>
      <c r="G265" s="214"/>
      <c r="H265" s="214"/>
      <c r="I265" s="214"/>
    </row>
    <row r="266" spans="2:10">
      <c r="B266" s="216"/>
      <c r="C266" s="216"/>
      <c r="D266" s="216"/>
      <c r="E266" s="216"/>
      <c r="F266" s="216"/>
      <c r="G266" s="216"/>
      <c r="H266" s="216"/>
      <c r="I266" s="216"/>
    </row>
    <row r="267" spans="2:10">
      <c r="B267" s="224" t="s">
        <v>122</v>
      </c>
      <c r="C267" s="62" t="s">
        <v>37</v>
      </c>
      <c r="D267" s="258" t="s">
        <v>141</v>
      </c>
      <c r="E267" s="259"/>
      <c r="F267" s="259"/>
      <c r="G267" s="259"/>
      <c r="H267" s="259"/>
      <c r="I267" s="260"/>
    </row>
    <row r="268" spans="2:10">
      <c r="B268" s="224"/>
      <c r="C268" s="62" t="s">
        <v>38</v>
      </c>
      <c r="D268" s="258" t="s">
        <v>141</v>
      </c>
      <c r="E268" s="259"/>
      <c r="F268" s="259"/>
      <c r="G268" s="259"/>
      <c r="H268" s="259"/>
      <c r="I268" s="260"/>
    </row>
    <row r="269" spans="2:10">
      <c r="B269" s="224"/>
      <c r="C269" s="62" t="s">
        <v>39</v>
      </c>
      <c r="D269" s="214" t="s">
        <v>142</v>
      </c>
      <c r="E269" s="214"/>
      <c r="F269" s="214"/>
      <c r="G269" s="214"/>
      <c r="H269" s="214"/>
      <c r="I269" s="214"/>
    </row>
    <row r="270" spans="2:10">
      <c r="B270" s="221"/>
      <c r="C270" s="221"/>
      <c r="D270" s="262"/>
      <c r="E270" s="262"/>
      <c r="F270" s="262"/>
      <c r="G270" s="262"/>
      <c r="H270" s="262"/>
    </row>
    <row r="271" spans="2:10" ht="26.25" customHeight="1">
      <c r="B271" s="226" t="s">
        <v>123</v>
      </c>
      <c r="C271" s="62" t="s">
        <v>41</v>
      </c>
      <c r="D271" s="232" t="s">
        <v>144</v>
      </c>
      <c r="E271" s="233"/>
      <c r="F271" s="233"/>
      <c r="G271" s="233"/>
      <c r="H271" s="233"/>
      <c r="I271" s="234"/>
    </row>
    <row r="272" spans="2:10">
      <c r="B272" s="228"/>
      <c r="C272" s="62" t="s">
        <v>42</v>
      </c>
      <c r="D272" s="214">
        <v>1108</v>
      </c>
      <c r="E272" s="214"/>
      <c r="F272" s="214"/>
      <c r="G272" s="214"/>
      <c r="H272" s="214"/>
      <c r="I272" s="214"/>
    </row>
    <row r="273" spans="2:10" ht="27" customHeight="1">
      <c r="B273" s="228"/>
      <c r="C273" s="62" t="s">
        <v>43</v>
      </c>
      <c r="D273" s="232" t="s">
        <v>178</v>
      </c>
      <c r="E273" s="233"/>
      <c r="F273" s="233"/>
      <c r="G273" s="233"/>
      <c r="H273" s="233"/>
      <c r="I273" s="234"/>
    </row>
    <row r="274" spans="2:10">
      <c r="B274" s="230"/>
      <c r="C274" s="62" t="s">
        <v>44</v>
      </c>
      <c r="D274" s="214">
        <v>11002</v>
      </c>
      <c r="E274" s="214"/>
      <c r="F274" s="214"/>
      <c r="G274" s="214"/>
      <c r="H274" s="214"/>
      <c r="I274" s="214"/>
    </row>
    <row r="275" spans="2:10">
      <c r="B275" s="221"/>
      <c r="C275" s="221"/>
      <c r="D275" s="262"/>
      <c r="E275" s="262"/>
      <c r="F275" s="262"/>
      <c r="G275" s="262"/>
      <c r="H275" s="262"/>
    </row>
    <row r="276" spans="2:10">
      <c r="B276" s="213" t="s">
        <v>124</v>
      </c>
      <c r="C276" s="213"/>
      <c r="D276" s="214" t="s">
        <v>145</v>
      </c>
      <c r="E276" s="214"/>
      <c r="F276" s="214"/>
      <c r="G276" s="214"/>
      <c r="H276" s="214"/>
      <c r="I276" s="214"/>
    </row>
    <row r="278" spans="2:10" ht="67.5" customHeight="1">
      <c r="B278" s="33"/>
      <c r="C278" s="33"/>
      <c r="D278" s="264" t="s">
        <v>127</v>
      </c>
      <c r="E278" s="265"/>
      <c r="F278" s="264" t="s">
        <v>128</v>
      </c>
      <c r="G278" s="265"/>
      <c r="H278" s="266" t="s">
        <v>129</v>
      </c>
      <c r="I278" s="266" t="s">
        <v>130</v>
      </c>
      <c r="J278" s="266" t="s">
        <v>131</v>
      </c>
    </row>
    <row r="279" spans="2:10" ht="27">
      <c r="B279" s="62" t="s">
        <v>132</v>
      </c>
      <c r="C279" s="65">
        <v>1108</v>
      </c>
      <c r="D279" s="3" t="s">
        <v>2</v>
      </c>
      <c r="E279" s="3" t="s">
        <v>133</v>
      </c>
      <c r="F279" s="3" t="s">
        <v>2</v>
      </c>
      <c r="G279" s="3" t="s">
        <v>133</v>
      </c>
      <c r="H279" s="267"/>
      <c r="I279" s="267"/>
      <c r="J279" s="267"/>
    </row>
    <row r="280" spans="2:10">
      <c r="B280" s="62" t="s">
        <v>134</v>
      </c>
      <c r="C280" s="65">
        <v>11002</v>
      </c>
      <c r="D280" s="3">
        <v>1</v>
      </c>
      <c r="E280" s="3">
        <v>2</v>
      </c>
      <c r="F280" s="3">
        <v>3</v>
      </c>
      <c r="G280" s="3">
        <v>4</v>
      </c>
      <c r="H280" s="3">
        <v>5</v>
      </c>
      <c r="I280" s="3">
        <v>6</v>
      </c>
      <c r="J280" s="3">
        <v>7</v>
      </c>
    </row>
    <row r="281" spans="2:10" ht="33.75" customHeight="1">
      <c r="B281" s="62" t="s">
        <v>135</v>
      </c>
      <c r="C281" s="232" t="s">
        <v>178</v>
      </c>
      <c r="D281" s="233"/>
      <c r="E281" s="233"/>
      <c r="F281" s="233"/>
      <c r="G281" s="233"/>
      <c r="H281" s="233"/>
      <c r="I281" s="233"/>
      <c r="J281" s="234"/>
    </row>
    <row r="282" spans="2:10" ht="166.5" customHeight="1">
      <c r="B282" s="62" t="s">
        <v>227</v>
      </c>
      <c r="C282" s="64" t="s">
        <v>210</v>
      </c>
      <c r="D282" s="34" t="s">
        <v>28</v>
      </c>
      <c r="E282" s="34" t="s">
        <v>28</v>
      </c>
      <c r="F282" s="34" t="s">
        <v>28</v>
      </c>
      <c r="G282" s="11"/>
      <c r="H282" s="34" t="s">
        <v>28</v>
      </c>
      <c r="I282" s="34" t="s">
        <v>28</v>
      </c>
      <c r="J282" s="34" t="s">
        <v>28</v>
      </c>
    </row>
    <row r="283" spans="2:10" ht="27">
      <c r="B283" s="62" t="s">
        <v>137</v>
      </c>
      <c r="C283" s="64" t="s">
        <v>155</v>
      </c>
      <c r="D283" s="34" t="s">
        <v>28</v>
      </c>
      <c r="E283" s="34" t="s">
        <v>28</v>
      </c>
      <c r="F283" s="34" t="s">
        <v>28</v>
      </c>
      <c r="G283" s="34" t="s">
        <v>27</v>
      </c>
      <c r="H283" s="34" t="s">
        <v>28</v>
      </c>
      <c r="I283" s="34" t="s">
        <v>28</v>
      </c>
      <c r="J283" s="34" t="s">
        <v>28</v>
      </c>
    </row>
    <row r="284" spans="2:10" ht="74.25" customHeight="1">
      <c r="B284" s="95" t="s">
        <v>195</v>
      </c>
      <c r="C284" s="64" t="s">
        <v>156</v>
      </c>
      <c r="D284" s="34" t="s">
        <v>28</v>
      </c>
      <c r="E284" s="34" t="s">
        <v>28</v>
      </c>
      <c r="F284" s="34" t="s">
        <v>28</v>
      </c>
      <c r="G284" s="11"/>
      <c r="H284" s="34" t="s">
        <v>28</v>
      </c>
      <c r="I284" s="34" t="s">
        <v>28</v>
      </c>
      <c r="J284" s="34" t="s">
        <v>28</v>
      </c>
    </row>
    <row r="285" spans="2:10">
      <c r="B285" s="268" t="s">
        <v>139</v>
      </c>
      <c r="C285" s="268"/>
      <c r="D285" s="33"/>
      <c r="E285" s="33"/>
      <c r="F285" s="33"/>
      <c r="G285" s="33"/>
      <c r="H285" s="33"/>
      <c r="I285" s="33"/>
      <c r="J285" s="33"/>
    </row>
    <row r="286" spans="2:10" ht="32.25" customHeight="1">
      <c r="B286" s="269" t="s">
        <v>179</v>
      </c>
      <c r="C286" s="269"/>
      <c r="D286" s="39">
        <v>2930</v>
      </c>
      <c r="E286" s="39">
        <f t="shared" ref="E286:E291" si="13">D286</f>
        <v>2930</v>
      </c>
      <c r="F286" s="39"/>
      <c r="G286" s="39">
        <f>F286</f>
        <v>0</v>
      </c>
      <c r="H286" s="39">
        <v>2930</v>
      </c>
      <c r="I286" s="127"/>
      <c r="J286" s="11"/>
    </row>
    <row r="287" spans="2:10" s="103" customFormat="1" ht="32.25" customHeight="1">
      <c r="B287" s="269" t="s">
        <v>244</v>
      </c>
      <c r="C287" s="269"/>
      <c r="D287" s="39">
        <v>118</v>
      </c>
      <c r="E287" s="39">
        <f t="shared" si="13"/>
        <v>118</v>
      </c>
      <c r="F287" s="39"/>
      <c r="G287" s="39">
        <f t="shared" ref="G287:G289" si="14">F287</f>
        <v>0</v>
      </c>
      <c r="H287" s="39">
        <v>118</v>
      </c>
      <c r="I287" s="127"/>
      <c r="J287" s="187"/>
    </row>
    <row r="288" spans="2:10" s="103" customFormat="1" ht="32.25" customHeight="1">
      <c r="B288" s="269" t="s">
        <v>245</v>
      </c>
      <c r="C288" s="269"/>
      <c r="D288" s="39">
        <v>79</v>
      </c>
      <c r="E288" s="39">
        <f t="shared" si="13"/>
        <v>79</v>
      </c>
      <c r="F288" s="39"/>
      <c r="G288" s="39">
        <f t="shared" si="14"/>
        <v>0</v>
      </c>
      <c r="H288" s="39">
        <v>79</v>
      </c>
      <c r="I288" s="127"/>
      <c r="J288" s="187"/>
    </row>
    <row r="289" spans="2:10" s="103" customFormat="1" ht="32.25" customHeight="1">
      <c r="B289" s="269" t="s">
        <v>246</v>
      </c>
      <c r="C289" s="269"/>
      <c r="D289" s="39">
        <v>2733</v>
      </c>
      <c r="E289" s="39">
        <f t="shared" si="13"/>
        <v>2733</v>
      </c>
      <c r="F289" s="39"/>
      <c r="G289" s="39">
        <f t="shared" si="14"/>
        <v>0</v>
      </c>
      <c r="H289" s="39">
        <v>2733</v>
      </c>
      <c r="I289" s="127"/>
      <c r="J289" s="187"/>
    </row>
    <row r="290" spans="2:10" ht="51" customHeight="1">
      <c r="B290" s="269" t="s">
        <v>180</v>
      </c>
      <c r="C290" s="269"/>
      <c r="D290" s="39">
        <v>100</v>
      </c>
      <c r="E290" s="39">
        <f t="shared" si="13"/>
        <v>100</v>
      </c>
      <c r="F290" s="39"/>
      <c r="G290" s="39">
        <f t="shared" ref="G290:G291" si="15">F290</f>
        <v>0</v>
      </c>
      <c r="H290" s="39">
        <v>100</v>
      </c>
      <c r="I290" s="127"/>
      <c r="J290" s="11"/>
    </row>
    <row r="291" spans="2:10" ht="123.75" customHeight="1">
      <c r="B291" s="285" t="s">
        <v>140</v>
      </c>
      <c r="C291" s="286"/>
      <c r="D291" s="127">
        <v>541200</v>
      </c>
      <c r="E291" s="127">
        <f t="shared" si="13"/>
        <v>541200</v>
      </c>
      <c r="F291" s="127">
        <v>108240</v>
      </c>
      <c r="G291" s="127">
        <f t="shared" si="15"/>
        <v>108240</v>
      </c>
      <c r="H291" s="127">
        <v>75159.009999999995</v>
      </c>
      <c r="I291" s="127">
        <f>G291-H291</f>
        <v>33080.990000000005</v>
      </c>
      <c r="J291" s="66" t="s">
        <v>264</v>
      </c>
    </row>
    <row r="293" spans="2:10" s="103" customFormat="1"/>
    <row r="294" spans="2:10" s="103" customFormat="1"/>
    <row r="295" spans="2:10" ht="16.5" customHeight="1">
      <c r="B295" s="105" t="s">
        <v>254</v>
      </c>
      <c r="C295" s="261" t="s">
        <v>65</v>
      </c>
      <c r="D295" s="261"/>
      <c r="E295" s="261"/>
      <c r="F295" s="210" t="s">
        <v>66</v>
      </c>
      <c r="G295" s="210"/>
      <c r="H295" s="212" t="s">
        <v>251</v>
      </c>
      <c r="I295" s="212"/>
      <c r="J295" s="212"/>
    </row>
    <row r="296" spans="2:10">
      <c r="C296" s="8"/>
      <c r="D296" s="8"/>
      <c r="E296" s="1"/>
      <c r="F296" s="210" t="s">
        <v>67</v>
      </c>
      <c r="G296" s="210"/>
      <c r="H296" s="210" t="s">
        <v>68</v>
      </c>
      <c r="I296" s="210"/>
      <c r="J296" s="210"/>
    </row>
    <row r="297" spans="2:10">
      <c r="B297" s="61" t="s">
        <v>69</v>
      </c>
      <c r="D297" s="8"/>
      <c r="E297" s="8"/>
      <c r="F297" s="8"/>
      <c r="G297" s="8"/>
    </row>
    <row r="298" spans="2:10" ht="16.5" customHeight="1">
      <c r="C298" s="261" t="s">
        <v>70</v>
      </c>
      <c r="D298" s="261"/>
      <c r="E298" s="261"/>
      <c r="F298" s="210" t="s">
        <v>66</v>
      </c>
      <c r="G298" s="210"/>
      <c r="H298" s="212" t="s">
        <v>188</v>
      </c>
      <c r="I298" s="212"/>
      <c r="J298" s="212"/>
    </row>
    <row r="299" spans="2:10">
      <c r="C299" s="8"/>
      <c r="D299" s="8"/>
      <c r="E299" s="8"/>
      <c r="F299" s="210" t="s">
        <v>67</v>
      </c>
      <c r="G299" s="210"/>
      <c r="H299" s="210" t="s">
        <v>68</v>
      </c>
      <c r="I299" s="210"/>
      <c r="J299" s="210"/>
    </row>
    <row r="301" spans="2:10">
      <c r="H301" s="13"/>
      <c r="I301" s="223" t="s">
        <v>125</v>
      </c>
      <c r="J301" s="223"/>
    </row>
    <row r="302" spans="2:10">
      <c r="F302" s="30"/>
      <c r="G302" s="30"/>
      <c r="H302" s="30"/>
    </row>
    <row r="303" spans="2:10">
      <c r="B303" s="222" t="s">
        <v>119</v>
      </c>
      <c r="C303" s="222"/>
      <c r="D303" s="222"/>
      <c r="E303" s="222"/>
      <c r="F303" s="222"/>
      <c r="G303" s="222"/>
      <c r="H303" s="222"/>
      <c r="I303" s="222"/>
    </row>
    <row r="304" spans="2:10">
      <c r="B304" s="222" t="s">
        <v>126</v>
      </c>
      <c r="C304" s="222"/>
      <c r="D304" s="222"/>
      <c r="E304" s="222"/>
      <c r="F304" s="222"/>
      <c r="G304" s="222"/>
      <c r="H304" s="222"/>
      <c r="I304" s="222"/>
    </row>
    <row r="305" spans="2:10">
      <c r="B305" s="222" t="s">
        <v>253</v>
      </c>
      <c r="C305" s="222"/>
      <c r="D305" s="222"/>
      <c r="E305" s="222"/>
      <c r="F305" s="222"/>
      <c r="G305" s="222"/>
      <c r="H305" s="222"/>
      <c r="I305" s="222"/>
    </row>
    <row r="306" spans="2:10">
      <c r="J306" s="12"/>
    </row>
    <row r="307" spans="2:10">
      <c r="B307" s="213" t="s">
        <v>29</v>
      </c>
      <c r="C307" s="29" t="s">
        <v>30</v>
      </c>
      <c r="D307" s="248" t="s">
        <v>143</v>
      </c>
      <c r="E307" s="216"/>
      <c r="F307" s="216"/>
      <c r="G307" s="216"/>
      <c r="H307" s="216"/>
      <c r="I307" s="249"/>
      <c r="J307" s="12"/>
    </row>
    <row r="308" spans="2:10">
      <c r="B308" s="213"/>
      <c r="C308" s="29" t="s">
        <v>31</v>
      </c>
      <c r="D308" s="214">
        <v>104021</v>
      </c>
      <c r="E308" s="214"/>
      <c r="F308" s="214"/>
      <c r="G308" s="214"/>
      <c r="H308" s="214"/>
      <c r="I308" s="214"/>
    </row>
    <row r="309" spans="2:10">
      <c r="B309" s="221"/>
      <c r="C309" s="221"/>
      <c r="D309" s="221"/>
      <c r="E309" s="221"/>
      <c r="F309" s="221"/>
      <c r="G309" s="221"/>
      <c r="H309" s="221"/>
      <c r="I309" s="221"/>
    </row>
    <row r="310" spans="2:10">
      <c r="B310" s="213" t="s">
        <v>32</v>
      </c>
      <c r="C310" s="29" t="s">
        <v>30</v>
      </c>
      <c r="D310" s="248" t="s">
        <v>143</v>
      </c>
      <c r="E310" s="216"/>
      <c r="F310" s="216"/>
      <c r="G310" s="216"/>
      <c r="H310" s="216"/>
      <c r="I310" s="249"/>
    </row>
    <row r="311" spans="2:10">
      <c r="B311" s="213"/>
      <c r="C311" s="29" t="s">
        <v>31</v>
      </c>
      <c r="D311" s="214">
        <v>104021</v>
      </c>
      <c r="E311" s="214"/>
      <c r="F311" s="214"/>
      <c r="G311" s="214"/>
      <c r="H311" s="214"/>
      <c r="I311" s="214"/>
    </row>
    <row r="312" spans="2:10">
      <c r="B312" s="216"/>
      <c r="C312" s="216"/>
      <c r="D312" s="216"/>
      <c r="E312" s="216"/>
      <c r="F312" s="216"/>
      <c r="G312" s="216"/>
      <c r="H312" s="216"/>
      <c r="I312" s="216"/>
    </row>
    <row r="313" spans="2:10">
      <c r="B313" s="213" t="s">
        <v>33</v>
      </c>
      <c r="C313" s="213"/>
      <c r="D313" s="214">
        <v>1006</v>
      </c>
      <c r="E313" s="214"/>
      <c r="F313" s="214"/>
      <c r="G313" s="214"/>
      <c r="H313" s="214"/>
      <c r="I313" s="214"/>
    </row>
    <row r="314" spans="2:10">
      <c r="B314" s="221"/>
      <c r="C314" s="221"/>
      <c r="D314" s="262"/>
      <c r="E314" s="262"/>
      <c r="F314" s="262"/>
      <c r="G314" s="262"/>
      <c r="H314" s="262"/>
    </row>
    <row r="315" spans="2:10">
      <c r="B315" s="213" t="s">
        <v>34</v>
      </c>
      <c r="C315" s="213"/>
      <c r="D315" s="214">
        <v>1</v>
      </c>
      <c r="E315" s="214"/>
      <c r="F315" s="214"/>
      <c r="G315" s="214"/>
      <c r="H315" s="214"/>
      <c r="I315" s="214"/>
    </row>
    <row r="316" spans="2:10">
      <c r="B316" s="216"/>
      <c r="C316" s="216"/>
      <c r="D316" s="216"/>
      <c r="E316" s="216"/>
      <c r="F316" s="216"/>
      <c r="G316" s="216"/>
      <c r="H316" s="216"/>
      <c r="I316" s="216"/>
    </row>
    <row r="317" spans="2:10">
      <c r="B317" s="224" t="s">
        <v>122</v>
      </c>
      <c r="C317" s="29" t="s">
        <v>37</v>
      </c>
      <c r="D317" s="258" t="s">
        <v>141</v>
      </c>
      <c r="E317" s="259"/>
      <c r="F317" s="259"/>
      <c r="G317" s="259"/>
      <c r="H317" s="259"/>
      <c r="I317" s="260"/>
    </row>
    <row r="318" spans="2:10">
      <c r="B318" s="224"/>
      <c r="C318" s="29" t="s">
        <v>38</v>
      </c>
      <c r="D318" s="258" t="s">
        <v>141</v>
      </c>
      <c r="E318" s="259"/>
      <c r="F318" s="259"/>
      <c r="G318" s="259"/>
      <c r="H318" s="259"/>
      <c r="I318" s="260"/>
    </row>
    <row r="319" spans="2:10">
      <c r="B319" s="224"/>
      <c r="C319" s="29" t="s">
        <v>39</v>
      </c>
      <c r="D319" s="258" t="s">
        <v>149</v>
      </c>
      <c r="E319" s="259"/>
      <c r="F319" s="259"/>
      <c r="G319" s="259"/>
      <c r="H319" s="259"/>
      <c r="I319" s="260"/>
    </row>
    <row r="320" spans="2:10">
      <c r="B320" s="221"/>
      <c r="C320" s="221"/>
      <c r="D320" s="262"/>
      <c r="E320" s="262"/>
      <c r="F320" s="262"/>
      <c r="G320" s="262"/>
      <c r="H320" s="262"/>
    </row>
    <row r="321" spans="2:10" ht="29.25" customHeight="1">
      <c r="B321" s="226" t="s">
        <v>123</v>
      </c>
      <c r="C321" s="29" t="s">
        <v>41</v>
      </c>
      <c r="D321" s="232" t="s">
        <v>144</v>
      </c>
      <c r="E321" s="233"/>
      <c r="F321" s="233"/>
      <c r="G321" s="233"/>
      <c r="H321" s="233"/>
      <c r="I321" s="234"/>
    </row>
    <row r="322" spans="2:10">
      <c r="B322" s="228"/>
      <c r="C322" s="29" t="s">
        <v>42</v>
      </c>
      <c r="D322" s="214">
        <v>1108</v>
      </c>
      <c r="E322" s="214"/>
      <c r="F322" s="214"/>
      <c r="G322" s="214"/>
      <c r="H322" s="214"/>
      <c r="I322" s="214"/>
    </row>
    <row r="323" spans="2:10">
      <c r="B323" s="228"/>
      <c r="C323" s="29" t="s">
        <v>43</v>
      </c>
      <c r="D323" s="232" t="s">
        <v>165</v>
      </c>
      <c r="E323" s="233"/>
      <c r="F323" s="233"/>
      <c r="G323" s="233"/>
      <c r="H323" s="233"/>
      <c r="I323" s="234"/>
    </row>
    <row r="324" spans="2:10">
      <c r="B324" s="230"/>
      <c r="C324" s="29" t="s">
        <v>44</v>
      </c>
      <c r="D324" s="214">
        <v>11003</v>
      </c>
      <c r="E324" s="214"/>
      <c r="F324" s="214"/>
      <c r="G324" s="214"/>
      <c r="H324" s="214"/>
      <c r="I324" s="214"/>
    </row>
    <row r="325" spans="2:10">
      <c r="B325" s="221"/>
      <c r="C325" s="221"/>
      <c r="D325" s="262"/>
      <c r="E325" s="262"/>
      <c r="F325" s="262"/>
      <c r="G325" s="262"/>
      <c r="H325" s="262"/>
    </row>
    <row r="326" spans="2:10">
      <c r="B326" s="213" t="s">
        <v>124</v>
      </c>
      <c r="C326" s="213"/>
      <c r="D326" s="214" t="s">
        <v>145</v>
      </c>
      <c r="E326" s="214"/>
      <c r="F326" s="214"/>
      <c r="G326" s="214"/>
      <c r="H326" s="214"/>
      <c r="I326" s="214"/>
    </row>
    <row r="328" spans="2:10" ht="71.25" customHeight="1">
      <c r="B328" s="33"/>
      <c r="C328" s="33"/>
      <c r="D328" s="264" t="s">
        <v>127</v>
      </c>
      <c r="E328" s="265"/>
      <c r="F328" s="264" t="s">
        <v>128</v>
      </c>
      <c r="G328" s="265"/>
      <c r="H328" s="266" t="s">
        <v>129</v>
      </c>
      <c r="I328" s="266" t="s">
        <v>130</v>
      </c>
      <c r="J328" s="266" t="s">
        <v>131</v>
      </c>
    </row>
    <row r="329" spans="2:10" ht="27">
      <c r="B329" s="29" t="s">
        <v>132</v>
      </c>
      <c r="C329" s="36">
        <v>1108</v>
      </c>
      <c r="D329" s="3" t="s">
        <v>2</v>
      </c>
      <c r="E329" s="3" t="s">
        <v>133</v>
      </c>
      <c r="F329" s="3" t="s">
        <v>2</v>
      </c>
      <c r="G329" s="3" t="s">
        <v>133</v>
      </c>
      <c r="H329" s="267"/>
      <c r="I329" s="267"/>
      <c r="J329" s="267"/>
    </row>
    <row r="330" spans="2:10" ht="29.25" customHeight="1">
      <c r="B330" s="29" t="s">
        <v>134</v>
      </c>
      <c r="C330" s="36">
        <v>11003</v>
      </c>
      <c r="D330" s="3">
        <v>1</v>
      </c>
      <c r="E330" s="3">
        <v>2</v>
      </c>
      <c r="F330" s="3">
        <v>3</v>
      </c>
      <c r="G330" s="3">
        <v>4</v>
      </c>
      <c r="H330" s="3">
        <v>5</v>
      </c>
      <c r="I330" s="3">
        <v>6</v>
      </c>
      <c r="J330" s="3">
        <v>7</v>
      </c>
    </row>
    <row r="331" spans="2:10" ht="32.25" customHeight="1">
      <c r="B331" s="29" t="s">
        <v>135</v>
      </c>
      <c r="C331" s="232" t="s">
        <v>165</v>
      </c>
      <c r="D331" s="233"/>
      <c r="E331" s="233"/>
      <c r="F331" s="233"/>
      <c r="G331" s="233"/>
      <c r="H331" s="233"/>
      <c r="I331" s="233"/>
      <c r="J331" s="234"/>
    </row>
    <row r="332" spans="2:10" ht="156.75" customHeight="1">
      <c r="B332" s="29" t="s">
        <v>227</v>
      </c>
      <c r="C332" s="31" t="s">
        <v>198</v>
      </c>
      <c r="D332" s="34" t="s">
        <v>28</v>
      </c>
      <c r="E332" s="34" t="s">
        <v>28</v>
      </c>
      <c r="F332" s="34" t="s">
        <v>28</v>
      </c>
      <c r="G332" s="11"/>
      <c r="H332" s="34" t="s">
        <v>28</v>
      </c>
      <c r="I332" s="34" t="s">
        <v>28</v>
      </c>
      <c r="J332" s="34" t="s">
        <v>28</v>
      </c>
    </row>
    <row r="333" spans="2:10" ht="27">
      <c r="B333" s="29" t="s">
        <v>137</v>
      </c>
      <c r="C333" s="31" t="s">
        <v>155</v>
      </c>
      <c r="D333" s="34" t="s">
        <v>28</v>
      </c>
      <c r="E333" s="34" t="s">
        <v>28</v>
      </c>
      <c r="F333" s="34" t="s">
        <v>28</v>
      </c>
      <c r="G333" s="34" t="s">
        <v>27</v>
      </c>
      <c r="H333" s="34" t="s">
        <v>28</v>
      </c>
      <c r="I333" s="34" t="s">
        <v>28</v>
      </c>
      <c r="J333" s="34" t="s">
        <v>28</v>
      </c>
    </row>
    <row r="334" spans="2:10" ht="72.75" customHeight="1">
      <c r="B334" s="95" t="s">
        <v>195</v>
      </c>
      <c r="C334" s="31" t="s">
        <v>221</v>
      </c>
      <c r="D334" s="34" t="s">
        <v>28</v>
      </c>
      <c r="E334" s="34" t="s">
        <v>28</v>
      </c>
      <c r="F334" s="34" t="s">
        <v>28</v>
      </c>
      <c r="G334" s="11"/>
      <c r="H334" s="34" t="s">
        <v>28</v>
      </c>
      <c r="I334" s="34" t="s">
        <v>28</v>
      </c>
      <c r="J334" s="34" t="s">
        <v>28</v>
      </c>
    </row>
    <row r="335" spans="2:10">
      <c r="B335" s="268" t="s">
        <v>139</v>
      </c>
      <c r="C335" s="268"/>
      <c r="D335" s="33"/>
      <c r="E335" s="33"/>
      <c r="F335" s="33"/>
      <c r="G335" s="33"/>
      <c r="H335" s="33"/>
      <c r="I335" s="33"/>
      <c r="J335" s="33"/>
    </row>
    <row r="336" spans="2:10" ht="84.75" customHeight="1">
      <c r="B336" s="274" t="s">
        <v>249</v>
      </c>
      <c r="C336" s="275"/>
      <c r="D336" s="39">
        <v>2</v>
      </c>
      <c r="E336" s="39">
        <f t="shared" ref="E336:E339" si="16">D336</f>
        <v>2</v>
      </c>
      <c r="F336" s="39"/>
      <c r="G336" s="39">
        <f t="shared" ref="G336:G339" si="17">F336</f>
        <v>0</v>
      </c>
      <c r="H336" s="39"/>
      <c r="I336" s="39">
        <f t="shared" ref="I336:I338" si="18">G336-H336</f>
        <v>0</v>
      </c>
      <c r="J336" s="66"/>
    </row>
    <row r="337" spans="2:10" ht="119.25" customHeight="1">
      <c r="B337" s="274" t="s">
        <v>250</v>
      </c>
      <c r="C337" s="275"/>
      <c r="D337" s="39">
        <v>2</v>
      </c>
      <c r="E337" s="39">
        <f t="shared" si="16"/>
        <v>2</v>
      </c>
      <c r="F337" s="39"/>
      <c r="G337" s="39">
        <f t="shared" si="17"/>
        <v>0</v>
      </c>
      <c r="H337" s="39"/>
      <c r="I337" s="39">
        <f t="shared" si="18"/>
        <v>0</v>
      </c>
      <c r="J337" s="66"/>
    </row>
    <row r="338" spans="2:10" s="103" customFormat="1" ht="90.75" customHeight="1">
      <c r="B338" s="274" t="s">
        <v>212</v>
      </c>
      <c r="C338" s="275"/>
      <c r="D338" s="39">
        <v>2</v>
      </c>
      <c r="E338" s="39">
        <f t="shared" si="16"/>
        <v>2</v>
      </c>
      <c r="F338" s="39"/>
      <c r="G338" s="39">
        <f t="shared" si="17"/>
        <v>0</v>
      </c>
      <c r="H338" s="39"/>
      <c r="I338" s="39">
        <f t="shared" si="18"/>
        <v>0</v>
      </c>
      <c r="J338" s="66"/>
    </row>
    <row r="339" spans="2:10" ht="183" customHeight="1">
      <c r="B339" s="263" t="s">
        <v>140</v>
      </c>
      <c r="C339" s="263"/>
      <c r="D339" s="126">
        <v>103878.8</v>
      </c>
      <c r="E339" s="126">
        <f t="shared" si="16"/>
        <v>103878.8</v>
      </c>
      <c r="F339" s="126">
        <v>103878.8</v>
      </c>
      <c r="G339" s="126">
        <f t="shared" si="17"/>
        <v>103878.8</v>
      </c>
      <c r="H339" s="126">
        <v>1500.3</v>
      </c>
      <c r="I339" s="128">
        <f>G339-H339</f>
        <v>102378.5</v>
      </c>
      <c r="J339" s="66" t="s">
        <v>270</v>
      </c>
    </row>
    <row r="341" spans="2:10" s="103" customFormat="1"/>
    <row r="342" spans="2:10" s="103" customFormat="1"/>
    <row r="343" spans="2:10" ht="16.5" customHeight="1">
      <c r="B343" s="105" t="s">
        <v>254</v>
      </c>
      <c r="C343" s="261" t="s">
        <v>65</v>
      </c>
      <c r="D343" s="261"/>
      <c r="E343" s="261"/>
      <c r="F343" s="210" t="s">
        <v>66</v>
      </c>
      <c r="G343" s="210"/>
      <c r="H343" s="212" t="s">
        <v>251</v>
      </c>
      <c r="I343" s="212"/>
      <c r="J343" s="212"/>
    </row>
    <row r="344" spans="2:10">
      <c r="C344" s="8"/>
      <c r="D344" s="8"/>
      <c r="E344" s="1"/>
      <c r="F344" s="210" t="s">
        <v>67</v>
      </c>
      <c r="G344" s="210"/>
      <c r="H344" s="210" t="s">
        <v>68</v>
      </c>
      <c r="I344" s="210"/>
      <c r="J344" s="210"/>
    </row>
    <row r="345" spans="2:10">
      <c r="B345" s="28" t="s">
        <v>69</v>
      </c>
      <c r="D345" s="8"/>
      <c r="E345" s="8"/>
      <c r="F345" s="8"/>
      <c r="G345" s="8"/>
    </row>
    <row r="346" spans="2:10" ht="16.5" customHeight="1">
      <c r="C346" s="261" t="s">
        <v>70</v>
      </c>
      <c r="D346" s="261"/>
      <c r="E346" s="261"/>
      <c r="F346" s="210" t="s">
        <v>66</v>
      </c>
      <c r="G346" s="210"/>
      <c r="H346" s="212" t="s">
        <v>188</v>
      </c>
      <c r="I346" s="212"/>
      <c r="J346" s="212"/>
    </row>
    <row r="347" spans="2:10">
      <c r="C347" s="8"/>
      <c r="D347" s="8"/>
      <c r="E347" s="8"/>
      <c r="F347" s="210" t="s">
        <v>67</v>
      </c>
      <c r="G347" s="210"/>
      <c r="H347" s="210" t="s">
        <v>68</v>
      </c>
      <c r="I347" s="210"/>
      <c r="J347" s="210"/>
    </row>
    <row r="349" spans="2:10">
      <c r="H349" s="13"/>
      <c r="I349" s="223" t="s">
        <v>125</v>
      </c>
      <c r="J349" s="223"/>
    </row>
    <row r="350" spans="2:10">
      <c r="H350" s="13"/>
      <c r="I350" s="72"/>
      <c r="J350" s="72"/>
    </row>
    <row r="351" spans="2:10">
      <c r="B351" s="222" t="s">
        <v>119</v>
      </c>
      <c r="C351" s="222"/>
      <c r="D351" s="222"/>
      <c r="E351" s="222"/>
      <c r="F351" s="222"/>
      <c r="G351" s="222"/>
      <c r="H351" s="222"/>
      <c r="I351" s="222"/>
    </row>
    <row r="352" spans="2:10">
      <c r="B352" s="222" t="s">
        <v>126</v>
      </c>
      <c r="C352" s="222"/>
      <c r="D352" s="222"/>
      <c r="E352" s="222"/>
      <c r="F352" s="222"/>
      <c r="G352" s="222"/>
      <c r="H352" s="222"/>
      <c r="I352" s="222"/>
    </row>
    <row r="353" spans="2:10">
      <c r="B353" s="222" t="s">
        <v>253</v>
      </c>
      <c r="C353" s="222"/>
      <c r="D353" s="222"/>
      <c r="E353" s="222"/>
      <c r="F353" s="222"/>
      <c r="G353" s="222"/>
      <c r="H353" s="222"/>
      <c r="I353" s="222"/>
    </row>
    <row r="354" spans="2:10">
      <c r="J354" s="12"/>
    </row>
    <row r="355" spans="2:10">
      <c r="B355" s="213" t="s">
        <v>29</v>
      </c>
      <c r="C355" s="29" t="s">
        <v>30</v>
      </c>
      <c r="D355" s="248" t="s">
        <v>143</v>
      </c>
      <c r="E355" s="216"/>
      <c r="F355" s="216"/>
      <c r="G355" s="216"/>
      <c r="H355" s="216"/>
      <c r="I355" s="249"/>
      <c r="J355" s="12"/>
    </row>
    <row r="356" spans="2:10">
      <c r="B356" s="213"/>
      <c r="C356" s="29" t="s">
        <v>31</v>
      </c>
      <c r="D356" s="214">
        <v>104021</v>
      </c>
      <c r="E356" s="214"/>
      <c r="F356" s="214"/>
      <c r="G356" s="214"/>
      <c r="H356" s="214"/>
      <c r="I356" s="214"/>
    </row>
    <row r="357" spans="2:10">
      <c r="B357" s="221"/>
      <c r="C357" s="221"/>
      <c r="D357" s="221"/>
      <c r="E357" s="221"/>
      <c r="F357" s="221"/>
      <c r="G357" s="221"/>
      <c r="H357" s="221"/>
      <c r="I357" s="221"/>
    </row>
    <row r="358" spans="2:10">
      <c r="B358" s="213" t="s">
        <v>32</v>
      </c>
      <c r="C358" s="29" t="s">
        <v>30</v>
      </c>
      <c r="D358" s="248" t="s">
        <v>143</v>
      </c>
      <c r="E358" s="216"/>
      <c r="F358" s="216"/>
      <c r="G358" s="216"/>
      <c r="H358" s="216"/>
      <c r="I358" s="249"/>
    </row>
    <row r="359" spans="2:10">
      <c r="B359" s="213"/>
      <c r="C359" s="29" t="s">
        <v>31</v>
      </c>
      <c r="D359" s="214">
        <v>104021</v>
      </c>
      <c r="E359" s="214"/>
      <c r="F359" s="214"/>
      <c r="G359" s="214"/>
      <c r="H359" s="214"/>
      <c r="I359" s="214"/>
    </row>
    <row r="360" spans="2:10">
      <c r="B360" s="216"/>
      <c r="C360" s="216"/>
      <c r="D360" s="216"/>
      <c r="E360" s="216"/>
      <c r="F360" s="216"/>
      <c r="G360" s="216"/>
      <c r="H360" s="216"/>
      <c r="I360" s="216"/>
    </row>
    <row r="361" spans="2:10">
      <c r="B361" s="213" t="s">
        <v>33</v>
      </c>
      <c r="C361" s="213"/>
      <c r="D361" s="248" t="s">
        <v>143</v>
      </c>
      <c r="E361" s="216"/>
      <c r="F361" s="216"/>
      <c r="G361" s="216"/>
      <c r="H361" s="216"/>
      <c r="I361" s="249"/>
    </row>
    <row r="362" spans="2:10">
      <c r="B362" s="221"/>
      <c r="C362" s="221"/>
      <c r="D362" s="262"/>
      <c r="E362" s="262"/>
      <c r="F362" s="262"/>
      <c r="G362" s="262"/>
      <c r="H362" s="262"/>
    </row>
    <row r="363" spans="2:10">
      <c r="B363" s="213" t="s">
        <v>34</v>
      </c>
      <c r="C363" s="213"/>
      <c r="D363" s="214">
        <v>1006</v>
      </c>
      <c r="E363" s="214"/>
      <c r="F363" s="214"/>
      <c r="G363" s="214"/>
      <c r="H363" s="214"/>
      <c r="I363" s="214"/>
    </row>
    <row r="364" spans="2:10">
      <c r="B364" s="216"/>
      <c r="C364" s="216"/>
      <c r="D364" s="216"/>
      <c r="E364" s="216"/>
      <c r="F364" s="216"/>
      <c r="G364" s="216"/>
      <c r="H364" s="216"/>
      <c r="I364" s="216"/>
    </row>
    <row r="365" spans="2:10">
      <c r="B365" s="224" t="s">
        <v>122</v>
      </c>
      <c r="C365" s="29" t="s">
        <v>37</v>
      </c>
      <c r="D365" s="258" t="s">
        <v>141</v>
      </c>
      <c r="E365" s="259"/>
      <c r="F365" s="259"/>
      <c r="G365" s="259"/>
      <c r="H365" s="259"/>
      <c r="I365" s="260"/>
    </row>
    <row r="366" spans="2:10">
      <c r="B366" s="224"/>
      <c r="C366" s="29" t="s">
        <v>38</v>
      </c>
      <c r="D366" s="258" t="s">
        <v>141</v>
      </c>
      <c r="E366" s="259"/>
      <c r="F366" s="259"/>
      <c r="G366" s="259"/>
      <c r="H366" s="259"/>
      <c r="I366" s="260"/>
    </row>
    <row r="367" spans="2:10">
      <c r="B367" s="224"/>
      <c r="C367" s="29" t="s">
        <v>39</v>
      </c>
      <c r="D367" s="214" t="s">
        <v>142</v>
      </c>
      <c r="E367" s="214"/>
      <c r="F367" s="214"/>
      <c r="G367" s="214"/>
      <c r="H367" s="214"/>
      <c r="I367" s="214"/>
    </row>
    <row r="368" spans="2:10">
      <c r="B368" s="221"/>
      <c r="C368" s="221"/>
      <c r="D368" s="262"/>
      <c r="E368" s="262"/>
      <c r="F368" s="262"/>
      <c r="G368" s="262"/>
      <c r="H368" s="262"/>
    </row>
    <row r="369" spans="2:10" ht="27" customHeight="1">
      <c r="B369" s="226" t="s">
        <v>123</v>
      </c>
      <c r="C369" s="29" t="s">
        <v>41</v>
      </c>
      <c r="D369" s="232" t="s">
        <v>144</v>
      </c>
      <c r="E369" s="233"/>
      <c r="F369" s="233"/>
      <c r="G369" s="233"/>
      <c r="H369" s="233"/>
      <c r="I369" s="234"/>
    </row>
    <row r="370" spans="2:10">
      <c r="B370" s="228"/>
      <c r="C370" s="29" t="s">
        <v>42</v>
      </c>
      <c r="D370" s="214">
        <v>1108</v>
      </c>
      <c r="E370" s="214"/>
      <c r="F370" s="214"/>
      <c r="G370" s="214"/>
      <c r="H370" s="214"/>
      <c r="I370" s="214"/>
    </row>
    <row r="371" spans="2:10">
      <c r="B371" s="228"/>
      <c r="C371" s="29" t="s">
        <v>43</v>
      </c>
      <c r="D371" s="232" t="s">
        <v>166</v>
      </c>
      <c r="E371" s="233"/>
      <c r="F371" s="233"/>
      <c r="G371" s="233"/>
      <c r="H371" s="233"/>
      <c r="I371" s="234"/>
    </row>
    <row r="372" spans="2:10">
      <c r="B372" s="230"/>
      <c r="C372" s="29" t="s">
        <v>44</v>
      </c>
      <c r="D372" s="214">
        <v>31001</v>
      </c>
      <c r="E372" s="214"/>
      <c r="F372" s="214"/>
      <c r="G372" s="214"/>
      <c r="H372" s="214"/>
      <c r="I372" s="214"/>
    </row>
    <row r="373" spans="2:10">
      <c r="B373" s="221"/>
      <c r="C373" s="221"/>
      <c r="D373" s="262"/>
      <c r="E373" s="262"/>
      <c r="F373" s="262"/>
      <c r="G373" s="262"/>
      <c r="H373" s="262"/>
    </row>
    <row r="374" spans="2:10">
      <c r="B374" s="213" t="s">
        <v>124</v>
      </c>
      <c r="C374" s="213"/>
      <c r="D374" s="214" t="s">
        <v>145</v>
      </c>
      <c r="E374" s="214"/>
      <c r="F374" s="214"/>
      <c r="G374" s="214"/>
      <c r="H374" s="214"/>
      <c r="I374" s="214"/>
    </row>
    <row r="376" spans="2:10" ht="37.5" customHeight="1">
      <c r="B376" s="33"/>
      <c r="C376" s="33"/>
      <c r="D376" s="264" t="s">
        <v>127</v>
      </c>
      <c r="E376" s="265"/>
      <c r="F376" s="264" t="s">
        <v>128</v>
      </c>
      <c r="G376" s="265"/>
      <c r="H376" s="266" t="s">
        <v>129</v>
      </c>
      <c r="I376" s="266" t="s">
        <v>130</v>
      </c>
      <c r="J376" s="266" t="s">
        <v>131</v>
      </c>
    </row>
    <row r="377" spans="2:10" ht="47.25" customHeight="1">
      <c r="B377" s="29" t="s">
        <v>132</v>
      </c>
      <c r="C377" s="36">
        <v>1108</v>
      </c>
      <c r="D377" s="3" t="s">
        <v>2</v>
      </c>
      <c r="E377" s="3" t="s">
        <v>133</v>
      </c>
      <c r="F377" s="3" t="s">
        <v>2</v>
      </c>
      <c r="G377" s="3" t="s">
        <v>133</v>
      </c>
      <c r="H377" s="267"/>
      <c r="I377" s="267"/>
      <c r="J377" s="267"/>
    </row>
    <row r="378" spans="2:10" ht="24.75" customHeight="1">
      <c r="B378" s="29" t="s">
        <v>134</v>
      </c>
      <c r="C378" s="36">
        <v>31001</v>
      </c>
      <c r="D378" s="3">
        <v>1</v>
      </c>
      <c r="E378" s="3">
        <v>2</v>
      </c>
      <c r="F378" s="3">
        <v>3</v>
      </c>
      <c r="G378" s="3">
        <v>4</v>
      </c>
      <c r="H378" s="3">
        <v>5</v>
      </c>
      <c r="I378" s="3">
        <v>6</v>
      </c>
      <c r="J378" s="3">
        <v>7</v>
      </c>
    </row>
    <row r="379" spans="2:10">
      <c r="B379" s="29" t="s">
        <v>135</v>
      </c>
      <c r="C379" s="232" t="s">
        <v>166</v>
      </c>
      <c r="D379" s="233"/>
      <c r="E379" s="233"/>
      <c r="F379" s="233"/>
      <c r="G379" s="233"/>
      <c r="H379" s="233"/>
      <c r="I379" s="233"/>
      <c r="J379" s="234"/>
    </row>
    <row r="380" spans="2:10" ht="83.25" customHeight="1">
      <c r="B380" s="29" t="s">
        <v>227</v>
      </c>
      <c r="C380" s="31" t="s">
        <v>167</v>
      </c>
      <c r="D380" s="34" t="s">
        <v>28</v>
      </c>
      <c r="E380" s="34" t="s">
        <v>28</v>
      </c>
      <c r="F380" s="34" t="s">
        <v>28</v>
      </c>
      <c r="G380" s="11"/>
      <c r="H380" s="34" t="s">
        <v>28</v>
      </c>
      <c r="I380" s="34" t="s">
        <v>28</v>
      </c>
      <c r="J380" s="34" t="s">
        <v>28</v>
      </c>
    </row>
    <row r="381" spans="2:10" ht="57.75" customHeight="1">
      <c r="B381" s="29" t="s">
        <v>137</v>
      </c>
      <c r="C381" s="31" t="s">
        <v>168</v>
      </c>
      <c r="D381" s="34" t="s">
        <v>28</v>
      </c>
      <c r="E381" s="34" t="s">
        <v>28</v>
      </c>
      <c r="F381" s="34" t="s">
        <v>28</v>
      </c>
      <c r="G381" s="34" t="s">
        <v>27</v>
      </c>
      <c r="H381" s="34" t="s">
        <v>28</v>
      </c>
      <c r="I381" s="34" t="s">
        <v>28</v>
      </c>
      <c r="J381" s="34" t="s">
        <v>28</v>
      </c>
    </row>
    <row r="382" spans="2:10" ht="45.75" customHeight="1">
      <c r="B382" s="97" t="s">
        <v>230</v>
      </c>
      <c r="C382" s="100" t="s">
        <v>159</v>
      </c>
      <c r="D382" s="34" t="s">
        <v>28</v>
      </c>
      <c r="E382" s="34" t="s">
        <v>28</v>
      </c>
      <c r="F382" s="34" t="s">
        <v>28</v>
      </c>
      <c r="G382" s="11"/>
      <c r="H382" s="34" t="s">
        <v>28</v>
      </c>
      <c r="I382" s="34" t="s">
        <v>28</v>
      </c>
      <c r="J382" s="34" t="s">
        <v>28</v>
      </c>
    </row>
    <row r="383" spans="2:10">
      <c r="B383" s="268" t="s">
        <v>139</v>
      </c>
      <c r="C383" s="268"/>
      <c r="D383" s="33"/>
      <c r="E383" s="33"/>
      <c r="F383" s="33"/>
      <c r="G383" s="33"/>
      <c r="H383" s="33"/>
      <c r="I383" s="33"/>
      <c r="J383" s="33"/>
    </row>
    <row r="384" spans="2:10" s="103" customFormat="1" ht="52.5" customHeight="1">
      <c r="B384" s="274" t="s">
        <v>265</v>
      </c>
      <c r="C384" s="275"/>
      <c r="D384" s="39">
        <v>20</v>
      </c>
      <c r="E384" s="39">
        <f t="shared" ref="E384:E387" si="19">D384</f>
        <v>20</v>
      </c>
      <c r="F384" s="39"/>
      <c r="G384" s="39">
        <f t="shared" ref="G384:G386" si="20">F384</f>
        <v>0</v>
      </c>
      <c r="H384" s="39"/>
      <c r="I384" s="126">
        <f t="shared" ref="I384:I386" si="21">G384-H384</f>
        <v>0</v>
      </c>
      <c r="J384" s="11"/>
    </row>
    <row r="385" spans="2:10" s="103" customFormat="1" ht="52.5" customHeight="1">
      <c r="B385" s="274" t="s">
        <v>266</v>
      </c>
      <c r="C385" s="275"/>
      <c r="D385" s="39">
        <v>30</v>
      </c>
      <c r="E385" s="39">
        <f t="shared" si="19"/>
        <v>30</v>
      </c>
      <c r="F385" s="39"/>
      <c r="G385" s="39">
        <f t="shared" si="20"/>
        <v>0</v>
      </c>
      <c r="H385" s="39"/>
      <c r="I385" s="126">
        <f t="shared" si="21"/>
        <v>0</v>
      </c>
      <c r="J385" s="187"/>
    </row>
    <row r="386" spans="2:10" s="103" customFormat="1" ht="76.5" customHeight="1">
      <c r="B386" s="274" t="s">
        <v>267</v>
      </c>
      <c r="C386" s="275"/>
      <c r="D386" s="39">
        <v>1</v>
      </c>
      <c r="E386" s="39">
        <f t="shared" si="19"/>
        <v>1</v>
      </c>
      <c r="F386" s="39"/>
      <c r="G386" s="39">
        <f t="shared" si="20"/>
        <v>0</v>
      </c>
      <c r="H386" s="39"/>
      <c r="I386" s="126">
        <f t="shared" si="21"/>
        <v>0</v>
      </c>
      <c r="J386" s="187"/>
    </row>
    <row r="387" spans="2:10" ht="93" customHeight="1">
      <c r="B387" s="263" t="s">
        <v>140</v>
      </c>
      <c r="C387" s="263"/>
      <c r="D387" s="126">
        <v>106432</v>
      </c>
      <c r="E387" s="96">
        <f t="shared" si="19"/>
        <v>106432</v>
      </c>
      <c r="F387" s="126">
        <v>21286.400000000001</v>
      </c>
      <c r="G387" s="96">
        <f>F387</f>
        <v>21286.400000000001</v>
      </c>
      <c r="H387" s="126">
        <v>370</v>
      </c>
      <c r="I387" s="126">
        <f>G387-H387</f>
        <v>20916.400000000001</v>
      </c>
      <c r="J387" s="66" t="s">
        <v>268</v>
      </c>
    </row>
    <row r="388" spans="2:10" ht="17.25">
      <c r="E388" s="169"/>
    </row>
    <row r="389" spans="2:10" ht="17.25">
      <c r="E389" s="169"/>
    </row>
    <row r="390" spans="2:10" s="103" customFormat="1">
      <c r="H390" s="139"/>
    </row>
    <row r="391" spans="2:10" ht="16.5" customHeight="1">
      <c r="B391" s="105" t="s">
        <v>254</v>
      </c>
      <c r="C391" s="261" t="s">
        <v>65</v>
      </c>
      <c r="D391" s="261"/>
      <c r="E391" s="261"/>
      <c r="F391" s="210" t="s">
        <v>66</v>
      </c>
      <c r="G391" s="210"/>
      <c r="H391" s="212" t="s">
        <v>251</v>
      </c>
      <c r="I391" s="212"/>
      <c r="J391" s="212"/>
    </row>
    <row r="392" spans="2:10">
      <c r="C392" s="8"/>
      <c r="D392" s="8"/>
      <c r="E392" s="1"/>
      <c r="F392" s="210" t="s">
        <v>67</v>
      </c>
      <c r="G392" s="210"/>
      <c r="H392" s="210" t="s">
        <v>68</v>
      </c>
      <c r="I392" s="210"/>
      <c r="J392" s="210"/>
    </row>
    <row r="393" spans="2:10">
      <c r="B393" s="28" t="s">
        <v>69</v>
      </c>
      <c r="D393" s="8"/>
      <c r="E393" s="8"/>
      <c r="F393" s="8"/>
      <c r="G393" s="8"/>
    </row>
    <row r="394" spans="2:10" ht="16.5" customHeight="1">
      <c r="C394" s="261" t="s">
        <v>70</v>
      </c>
      <c r="D394" s="261"/>
      <c r="E394" s="261"/>
      <c r="F394" s="210" t="s">
        <v>66</v>
      </c>
      <c r="G394" s="210"/>
      <c r="H394" s="212" t="s">
        <v>188</v>
      </c>
      <c r="I394" s="212"/>
      <c r="J394" s="212"/>
    </row>
    <row r="395" spans="2:10">
      <c r="C395" s="8"/>
      <c r="D395" s="8"/>
      <c r="E395" s="8"/>
      <c r="F395" s="210" t="s">
        <v>67</v>
      </c>
      <c r="G395" s="210"/>
      <c r="H395" s="210" t="s">
        <v>68</v>
      </c>
      <c r="I395" s="210"/>
      <c r="J395" s="210"/>
    </row>
    <row r="397" spans="2:10" s="103" customFormat="1">
      <c r="H397" s="13"/>
      <c r="I397" s="223" t="s">
        <v>125</v>
      </c>
      <c r="J397" s="223"/>
    </row>
    <row r="398" spans="2:10" s="103" customFormat="1">
      <c r="H398" s="13"/>
      <c r="I398" s="182"/>
      <c r="J398" s="182"/>
    </row>
    <row r="399" spans="2:10" s="103" customFormat="1">
      <c r="B399" s="222" t="s">
        <v>119</v>
      </c>
      <c r="C399" s="222"/>
      <c r="D399" s="222"/>
      <c r="E399" s="222"/>
      <c r="F399" s="222"/>
      <c r="G399" s="222"/>
      <c r="H399" s="222"/>
      <c r="I399" s="222"/>
    </row>
    <row r="400" spans="2:10" s="103" customFormat="1">
      <c r="B400" s="222" t="s">
        <v>126</v>
      </c>
      <c r="C400" s="222"/>
      <c r="D400" s="222"/>
      <c r="E400" s="222"/>
      <c r="F400" s="222"/>
      <c r="G400" s="222"/>
      <c r="H400" s="222"/>
      <c r="I400" s="222"/>
    </row>
    <row r="401" spans="2:10" s="103" customFormat="1">
      <c r="B401" s="222" t="s">
        <v>253</v>
      </c>
      <c r="C401" s="222"/>
      <c r="D401" s="222"/>
      <c r="E401" s="222"/>
      <c r="F401" s="222"/>
      <c r="G401" s="222"/>
      <c r="H401" s="222"/>
      <c r="I401" s="222"/>
    </row>
    <row r="402" spans="2:10" s="103" customFormat="1">
      <c r="J402" s="12"/>
    </row>
    <row r="403" spans="2:10" s="103" customFormat="1">
      <c r="B403" s="213" t="s">
        <v>29</v>
      </c>
      <c r="C403" s="181" t="s">
        <v>30</v>
      </c>
      <c r="D403" s="248" t="s">
        <v>143</v>
      </c>
      <c r="E403" s="216"/>
      <c r="F403" s="216"/>
      <c r="G403" s="216"/>
      <c r="H403" s="216"/>
      <c r="I403" s="249"/>
      <c r="J403" s="12"/>
    </row>
    <row r="404" spans="2:10" s="103" customFormat="1">
      <c r="B404" s="213"/>
      <c r="C404" s="181" t="s">
        <v>31</v>
      </c>
      <c r="D404" s="214">
        <v>104021</v>
      </c>
      <c r="E404" s="214"/>
      <c r="F404" s="214"/>
      <c r="G404" s="214"/>
      <c r="H404" s="214"/>
      <c r="I404" s="214"/>
    </row>
    <row r="405" spans="2:10" s="103" customFormat="1">
      <c r="B405" s="221"/>
      <c r="C405" s="221"/>
      <c r="D405" s="221"/>
      <c r="E405" s="221"/>
      <c r="F405" s="221"/>
      <c r="G405" s="221"/>
      <c r="H405" s="221"/>
      <c r="I405" s="221"/>
    </row>
    <row r="406" spans="2:10" s="103" customFormat="1">
      <c r="B406" s="213" t="s">
        <v>32</v>
      </c>
      <c r="C406" s="181" t="s">
        <v>30</v>
      </c>
      <c r="D406" s="248" t="s">
        <v>143</v>
      </c>
      <c r="E406" s="216"/>
      <c r="F406" s="216"/>
      <c r="G406" s="216"/>
      <c r="H406" s="216"/>
      <c r="I406" s="249"/>
    </row>
    <row r="407" spans="2:10" s="103" customFormat="1">
      <c r="B407" s="213"/>
      <c r="C407" s="181" t="s">
        <v>31</v>
      </c>
      <c r="D407" s="214">
        <v>104021</v>
      </c>
      <c r="E407" s="214"/>
      <c r="F407" s="214"/>
      <c r="G407" s="214"/>
      <c r="H407" s="214"/>
      <c r="I407" s="214"/>
    </row>
    <row r="408" spans="2:10" s="103" customFormat="1">
      <c r="B408" s="216"/>
      <c r="C408" s="216"/>
      <c r="D408" s="216"/>
      <c r="E408" s="216"/>
      <c r="F408" s="216"/>
      <c r="G408" s="216"/>
      <c r="H408" s="216"/>
      <c r="I408" s="216"/>
    </row>
    <row r="409" spans="2:10" s="103" customFormat="1">
      <c r="B409" s="213" t="s">
        <v>33</v>
      </c>
      <c r="C409" s="213"/>
      <c r="D409" s="248" t="s">
        <v>143</v>
      </c>
      <c r="E409" s="216"/>
      <c r="F409" s="216"/>
      <c r="G409" s="216"/>
      <c r="H409" s="216"/>
      <c r="I409" s="249"/>
    </row>
    <row r="410" spans="2:10" s="103" customFormat="1">
      <c r="B410" s="221"/>
      <c r="C410" s="221"/>
      <c r="D410" s="262"/>
      <c r="E410" s="262"/>
      <c r="F410" s="262"/>
      <c r="G410" s="262"/>
      <c r="H410" s="262"/>
    </row>
    <row r="411" spans="2:10" s="103" customFormat="1">
      <c r="B411" s="213" t="s">
        <v>34</v>
      </c>
      <c r="C411" s="213"/>
      <c r="D411" s="214">
        <v>1006</v>
      </c>
      <c r="E411" s="214"/>
      <c r="F411" s="214"/>
      <c r="G411" s="214"/>
      <c r="H411" s="214"/>
      <c r="I411" s="214"/>
    </row>
    <row r="412" spans="2:10" s="103" customFormat="1">
      <c r="B412" s="216"/>
      <c r="C412" s="216"/>
      <c r="D412" s="216"/>
      <c r="E412" s="216"/>
      <c r="F412" s="216"/>
      <c r="G412" s="216"/>
      <c r="H412" s="216"/>
      <c r="I412" s="216"/>
    </row>
    <row r="413" spans="2:10" s="103" customFormat="1">
      <c r="B413" s="224" t="s">
        <v>122</v>
      </c>
      <c r="C413" s="181" t="s">
        <v>37</v>
      </c>
      <c r="D413" s="258" t="s">
        <v>141</v>
      </c>
      <c r="E413" s="259"/>
      <c r="F413" s="259"/>
      <c r="G413" s="259"/>
      <c r="H413" s="259"/>
      <c r="I413" s="260"/>
    </row>
    <row r="414" spans="2:10" s="103" customFormat="1">
      <c r="B414" s="224"/>
      <c r="C414" s="181" t="s">
        <v>38</v>
      </c>
      <c r="D414" s="258" t="s">
        <v>141</v>
      </c>
      <c r="E414" s="259"/>
      <c r="F414" s="259"/>
      <c r="G414" s="259"/>
      <c r="H414" s="259"/>
      <c r="I414" s="260"/>
    </row>
    <row r="415" spans="2:10" s="103" customFormat="1">
      <c r="B415" s="224"/>
      <c r="C415" s="181" t="s">
        <v>39</v>
      </c>
      <c r="D415" s="214" t="s">
        <v>142</v>
      </c>
      <c r="E415" s="214"/>
      <c r="F415" s="214"/>
      <c r="G415" s="214"/>
      <c r="H415" s="214"/>
      <c r="I415" s="214"/>
    </row>
    <row r="416" spans="2:10" s="103" customFormat="1">
      <c r="B416" s="221"/>
      <c r="C416" s="221"/>
      <c r="D416" s="262"/>
      <c r="E416" s="262"/>
      <c r="F416" s="262"/>
      <c r="G416" s="262"/>
      <c r="H416" s="262"/>
    </row>
    <row r="417" spans="2:10" s="103" customFormat="1">
      <c r="B417" s="226" t="s">
        <v>123</v>
      </c>
      <c r="C417" s="181" t="s">
        <v>41</v>
      </c>
      <c r="D417" s="232" t="s">
        <v>144</v>
      </c>
      <c r="E417" s="233"/>
      <c r="F417" s="233"/>
      <c r="G417" s="233"/>
      <c r="H417" s="233"/>
      <c r="I417" s="234"/>
    </row>
    <row r="418" spans="2:10" s="103" customFormat="1">
      <c r="B418" s="228"/>
      <c r="C418" s="181" t="s">
        <v>42</v>
      </c>
      <c r="D418" s="214">
        <v>1108</v>
      </c>
      <c r="E418" s="214"/>
      <c r="F418" s="214"/>
      <c r="G418" s="214"/>
      <c r="H418" s="214"/>
      <c r="I418" s="214"/>
    </row>
    <row r="419" spans="2:10" s="103" customFormat="1">
      <c r="B419" s="228"/>
      <c r="C419" s="181" t="s">
        <v>43</v>
      </c>
      <c r="D419" s="232" t="s">
        <v>235</v>
      </c>
      <c r="E419" s="233"/>
      <c r="F419" s="233"/>
      <c r="G419" s="233"/>
      <c r="H419" s="233"/>
      <c r="I419" s="234"/>
    </row>
    <row r="420" spans="2:10" s="103" customFormat="1">
      <c r="B420" s="230"/>
      <c r="C420" s="181" t="s">
        <v>44</v>
      </c>
      <c r="D420" s="214">
        <v>11011</v>
      </c>
      <c r="E420" s="214"/>
      <c r="F420" s="214"/>
      <c r="G420" s="214"/>
      <c r="H420" s="214"/>
      <c r="I420" s="214"/>
    </row>
    <row r="421" spans="2:10" s="103" customFormat="1">
      <c r="B421" s="221"/>
      <c r="C421" s="221"/>
      <c r="D421" s="262"/>
      <c r="E421" s="262"/>
      <c r="F421" s="262"/>
      <c r="G421" s="262"/>
      <c r="H421" s="262"/>
    </row>
    <row r="422" spans="2:10" s="103" customFormat="1">
      <c r="B422" s="213" t="s">
        <v>124</v>
      </c>
      <c r="C422" s="213"/>
      <c r="D422" s="214" t="s">
        <v>145</v>
      </c>
      <c r="E422" s="214"/>
      <c r="F422" s="214"/>
      <c r="G422" s="214"/>
      <c r="H422" s="214"/>
      <c r="I422" s="214"/>
    </row>
    <row r="423" spans="2:10" s="103" customFormat="1"/>
    <row r="424" spans="2:10" s="103" customFormat="1" ht="46.5" customHeight="1">
      <c r="B424" s="33"/>
      <c r="C424" s="33"/>
      <c r="D424" s="264" t="s">
        <v>127</v>
      </c>
      <c r="E424" s="265"/>
      <c r="F424" s="264" t="s">
        <v>128</v>
      </c>
      <c r="G424" s="265"/>
      <c r="H424" s="266" t="s">
        <v>129</v>
      </c>
      <c r="I424" s="266" t="s">
        <v>130</v>
      </c>
      <c r="J424" s="266" t="s">
        <v>131</v>
      </c>
    </row>
    <row r="425" spans="2:10" s="103" customFormat="1" ht="68.25" customHeight="1">
      <c r="B425" s="181" t="s">
        <v>132</v>
      </c>
      <c r="C425" s="124">
        <v>1108</v>
      </c>
      <c r="D425" s="3" t="s">
        <v>2</v>
      </c>
      <c r="E425" s="3" t="s">
        <v>133</v>
      </c>
      <c r="F425" s="3" t="s">
        <v>2</v>
      </c>
      <c r="G425" s="3" t="s">
        <v>133</v>
      </c>
      <c r="H425" s="267"/>
      <c r="I425" s="267"/>
      <c r="J425" s="267"/>
    </row>
    <row r="426" spans="2:10" s="103" customFormat="1">
      <c r="B426" s="181" t="s">
        <v>134</v>
      </c>
      <c r="C426" s="124">
        <v>11011</v>
      </c>
      <c r="D426" s="3">
        <v>1</v>
      </c>
      <c r="E426" s="3">
        <v>2</v>
      </c>
      <c r="F426" s="3">
        <v>3</v>
      </c>
      <c r="G426" s="3">
        <v>4</v>
      </c>
      <c r="H426" s="3">
        <v>5</v>
      </c>
      <c r="I426" s="3">
        <v>6</v>
      </c>
      <c r="J426" s="3">
        <v>7</v>
      </c>
    </row>
    <row r="427" spans="2:10" s="103" customFormat="1">
      <c r="B427" s="181" t="s">
        <v>135</v>
      </c>
      <c r="C427" s="232" t="s">
        <v>235</v>
      </c>
      <c r="D427" s="233"/>
      <c r="E427" s="233"/>
      <c r="F427" s="233"/>
      <c r="G427" s="233"/>
      <c r="H427" s="233"/>
      <c r="I427" s="233"/>
      <c r="J427" s="234"/>
    </row>
    <row r="428" spans="2:10" s="103" customFormat="1" ht="84" customHeight="1">
      <c r="B428" s="181" t="s">
        <v>227</v>
      </c>
      <c r="C428" s="184" t="s">
        <v>236</v>
      </c>
      <c r="D428" s="183" t="s">
        <v>28</v>
      </c>
      <c r="E428" s="183" t="s">
        <v>28</v>
      </c>
      <c r="F428" s="183" t="s">
        <v>28</v>
      </c>
      <c r="G428" s="172"/>
      <c r="H428" s="183" t="s">
        <v>28</v>
      </c>
      <c r="I428" s="183" t="s">
        <v>28</v>
      </c>
      <c r="J428" s="183" t="s">
        <v>28</v>
      </c>
    </row>
    <row r="429" spans="2:10" s="103" customFormat="1" ht="36.75" customHeight="1">
      <c r="B429" s="181" t="s">
        <v>137</v>
      </c>
      <c r="C429" s="184" t="s">
        <v>234</v>
      </c>
      <c r="D429" s="183" t="s">
        <v>28</v>
      </c>
      <c r="E429" s="183" t="s">
        <v>28</v>
      </c>
      <c r="F429" s="183" t="s">
        <v>28</v>
      </c>
      <c r="G429" s="183" t="s">
        <v>27</v>
      </c>
      <c r="H429" s="183" t="s">
        <v>28</v>
      </c>
      <c r="I429" s="183" t="s">
        <v>28</v>
      </c>
      <c r="J429" s="183" t="s">
        <v>28</v>
      </c>
    </row>
    <row r="430" spans="2:10" s="103" customFormat="1" ht="43.5" customHeight="1">
      <c r="B430" s="181" t="s">
        <v>231</v>
      </c>
      <c r="C430" s="185" t="s">
        <v>143</v>
      </c>
      <c r="D430" s="183" t="s">
        <v>28</v>
      </c>
      <c r="E430" s="183" t="s">
        <v>28</v>
      </c>
      <c r="F430" s="183" t="s">
        <v>28</v>
      </c>
      <c r="G430" s="172"/>
      <c r="H430" s="183" t="s">
        <v>28</v>
      </c>
      <c r="I430" s="183" t="s">
        <v>28</v>
      </c>
      <c r="J430" s="183" t="s">
        <v>28</v>
      </c>
    </row>
    <row r="431" spans="2:10" s="103" customFormat="1">
      <c r="B431" s="268" t="s">
        <v>139</v>
      </c>
      <c r="C431" s="268"/>
      <c r="D431" s="33"/>
      <c r="E431" s="33"/>
      <c r="F431" s="33"/>
      <c r="G431" s="33"/>
      <c r="H431" s="33"/>
      <c r="I431" s="33"/>
      <c r="J431" s="33"/>
    </row>
    <row r="432" spans="2:10" s="103" customFormat="1" ht="31.5" customHeight="1">
      <c r="B432" s="274" t="s">
        <v>237</v>
      </c>
      <c r="C432" s="275"/>
      <c r="D432" s="39"/>
      <c r="E432" s="39"/>
      <c r="F432" s="39"/>
      <c r="G432" s="39"/>
      <c r="H432" s="39"/>
      <c r="I432" s="39"/>
      <c r="J432" s="66"/>
    </row>
    <row r="433" spans="2:10" s="103" customFormat="1" ht="126" customHeight="1">
      <c r="B433" s="263" t="s">
        <v>140</v>
      </c>
      <c r="C433" s="263"/>
      <c r="D433" s="126">
        <v>150000</v>
      </c>
      <c r="E433" s="96"/>
      <c r="F433" s="126"/>
      <c r="G433" s="96">
        <f>F433</f>
        <v>0</v>
      </c>
      <c r="H433" s="126"/>
      <c r="I433" s="126">
        <f t="shared" ref="I433" si="22">G433-H433</f>
        <v>0</v>
      </c>
      <c r="J433" s="66"/>
    </row>
    <row r="434" spans="2:10" s="103" customFormat="1" ht="17.25">
      <c r="E434" s="169"/>
      <c r="J434" s="189"/>
    </row>
    <row r="435" spans="2:10" s="103" customFormat="1" ht="17.25">
      <c r="E435" s="169"/>
    </row>
    <row r="436" spans="2:10" s="103" customFormat="1"/>
    <row r="437" spans="2:10" s="103" customFormat="1">
      <c r="B437" s="105" t="s">
        <v>254</v>
      </c>
      <c r="C437" s="261" t="s">
        <v>65</v>
      </c>
      <c r="D437" s="261"/>
      <c r="E437" s="261"/>
      <c r="F437" s="210" t="s">
        <v>66</v>
      </c>
      <c r="G437" s="210"/>
      <c r="H437" s="212" t="s">
        <v>251</v>
      </c>
      <c r="I437" s="212"/>
      <c r="J437" s="212"/>
    </row>
    <row r="438" spans="2:10" s="103" customFormat="1">
      <c r="C438" s="8"/>
      <c r="D438" s="8"/>
      <c r="E438" s="1"/>
      <c r="F438" s="210" t="s">
        <v>67</v>
      </c>
      <c r="G438" s="210"/>
      <c r="H438" s="210" t="s">
        <v>68</v>
      </c>
      <c r="I438" s="210"/>
      <c r="J438" s="210"/>
    </row>
    <row r="439" spans="2:10" s="103" customFormat="1">
      <c r="B439" s="180" t="s">
        <v>69</v>
      </c>
      <c r="D439" s="8"/>
      <c r="E439" s="8"/>
      <c r="F439" s="8"/>
      <c r="G439" s="8"/>
    </row>
    <row r="440" spans="2:10" s="103" customFormat="1">
      <c r="C440" s="261" t="s">
        <v>70</v>
      </c>
      <c r="D440" s="261"/>
      <c r="E440" s="261"/>
      <c r="F440" s="210" t="s">
        <v>66</v>
      </c>
      <c r="G440" s="210"/>
      <c r="H440" s="212" t="s">
        <v>188</v>
      </c>
      <c r="I440" s="212"/>
      <c r="J440" s="212"/>
    </row>
    <row r="441" spans="2:10" s="103" customFormat="1">
      <c r="C441" s="8"/>
      <c r="D441" s="8"/>
      <c r="E441" s="8"/>
      <c r="F441" s="210" t="s">
        <v>67</v>
      </c>
      <c r="G441" s="210"/>
      <c r="H441" s="210" t="s">
        <v>68</v>
      </c>
      <c r="I441" s="210"/>
      <c r="J441" s="210"/>
    </row>
    <row r="442" spans="2:10" s="103" customFormat="1"/>
    <row r="443" spans="2:10" s="103" customFormat="1">
      <c r="H443" s="13"/>
      <c r="I443" s="223" t="s">
        <v>125</v>
      </c>
      <c r="J443" s="223"/>
    </row>
    <row r="444" spans="2:10" s="103" customFormat="1">
      <c r="H444" s="13"/>
      <c r="I444" s="200"/>
      <c r="J444" s="200"/>
    </row>
    <row r="445" spans="2:10" s="103" customFormat="1">
      <c r="B445" s="222" t="s">
        <v>119</v>
      </c>
      <c r="C445" s="222"/>
      <c r="D445" s="222"/>
      <c r="E445" s="222"/>
      <c r="F445" s="222"/>
      <c r="G445" s="222"/>
      <c r="H445" s="222"/>
      <c r="I445" s="222"/>
    </row>
    <row r="446" spans="2:10" s="103" customFormat="1">
      <c r="B446" s="222" t="s">
        <v>126</v>
      </c>
      <c r="C446" s="222"/>
      <c r="D446" s="222"/>
      <c r="E446" s="222"/>
      <c r="F446" s="222"/>
      <c r="G446" s="222"/>
      <c r="H446" s="222"/>
      <c r="I446" s="222"/>
    </row>
    <row r="447" spans="2:10" s="103" customFormat="1">
      <c r="B447" s="222" t="s">
        <v>253</v>
      </c>
      <c r="C447" s="222"/>
      <c r="D447" s="222"/>
      <c r="E447" s="222"/>
      <c r="F447" s="222"/>
      <c r="G447" s="222"/>
      <c r="H447" s="222"/>
      <c r="I447" s="222"/>
    </row>
    <row r="448" spans="2:10" s="103" customFormat="1">
      <c r="J448" s="12"/>
    </row>
    <row r="449" spans="2:10" s="103" customFormat="1" ht="16.5" customHeight="1">
      <c r="B449" s="213" t="s">
        <v>29</v>
      </c>
      <c r="C449" s="195" t="s">
        <v>30</v>
      </c>
      <c r="D449" s="248" t="s">
        <v>143</v>
      </c>
      <c r="E449" s="216"/>
      <c r="F449" s="216"/>
      <c r="G449" s="216"/>
      <c r="H449" s="216"/>
      <c r="I449" s="249"/>
      <c r="J449" s="12"/>
    </row>
    <row r="450" spans="2:10" s="103" customFormat="1">
      <c r="B450" s="213"/>
      <c r="C450" s="195" t="s">
        <v>31</v>
      </c>
      <c r="D450" s="214">
        <v>104021</v>
      </c>
      <c r="E450" s="214"/>
      <c r="F450" s="214"/>
      <c r="G450" s="214"/>
      <c r="H450" s="214"/>
      <c r="I450" s="214"/>
    </row>
    <row r="451" spans="2:10" s="103" customFormat="1">
      <c r="B451" s="221"/>
      <c r="C451" s="221"/>
      <c r="D451" s="221"/>
      <c r="E451" s="221"/>
      <c r="F451" s="221"/>
      <c r="G451" s="221"/>
      <c r="H451" s="221"/>
      <c r="I451" s="221"/>
    </row>
    <row r="452" spans="2:10" s="103" customFormat="1" ht="16.5" customHeight="1">
      <c r="B452" s="213" t="s">
        <v>32</v>
      </c>
      <c r="C452" s="195" t="s">
        <v>30</v>
      </c>
      <c r="D452" s="248" t="s">
        <v>143</v>
      </c>
      <c r="E452" s="216"/>
      <c r="F452" s="216"/>
      <c r="G452" s="216"/>
      <c r="H452" s="216"/>
      <c r="I452" s="249"/>
    </row>
    <row r="453" spans="2:10" s="103" customFormat="1">
      <c r="B453" s="213"/>
      <c r="C453" s="195" t="s">
        <v>31</v>
      </c>
      <c r="D453" s="214">
        <v>104021</v>
      </c>
      <c r="E453" s="214"/>
      <c r="F453" s="214"/>
      <c r="G453" s="214"/>
      <c r="H453" s="214"/>
      <c r="I453" s="214"/>
    </row>
    <row r="454" spans="2:10" s="103" customFormat="1">
      <c r="B454" s="216"/>
      <c r="C454" s="216"/>
      <c r="D454" s="216"/>
      <c r="E454" s="216"/>
      <c r="F454" s="216"/>
      <c r="G454" s="216"/>
      <c r="H454" s="216"/>
      <c r="I454" s="216"/>
    </row>
    <row r="455" spans="2:10" s="103" customFormat="1" ht="16.5" customHeight="1">
      <c r="B455" s="213" t="s">
        <v>33</v>
      </c>
      <c r="C455" s="213"/>
      <c r="D455" s="248" t="s">
        <v>143</v>
      </c>
      <c r="E455" s="216"/>
      <c r="F455" s="216"/>
      <c r="G455" s="216"/>
      <c r="H455" s="216"/>
      <c r="I455" s="249"/>
    </row>
    <row r="456" spans="2:10" s="103" customFormat="1">
      <c r="B456" s="221"/>
      <c r="C456" s="221"/>
      <c r="D456" s="262"/>
      <c r="E456" s="262"/>
      <c r="F456" s="262"/>
      <c r="G456" s="262"/>
      <c r="H456" s="262"/>
    </row>
    <row r="457" spans="2:10" s="103" customFormat="1" ht="16.5" customHeight="1">
      <c r="B457" s="213" t="s">
        <v>34</v>
      </c>
      <c r="C457" s="213"/>
      <c r="D457" s="214">
        <v>1006</v>
      </c>
      <c r="E457" s="214"/>
      <c r="F457" s="214"/>
      <c r="G457" s="214"/>
      <c r="H457" s="214"/>
      <c r="I457" s="214"/>
    </row>
    <row r="458" spans="2:10" s="103" customFormat="1">
      <c r="B458" s="216"/>
      <c r="C458" s="216"/>
      <c r="D458" s="216"/>
      <c r="E458" s="216"/>
      <c r="F458" s="216"/>
      <c r="G458" s="216"/>
      <c r="H458" s="216"/>
      <c r="I458" s="216"/>
    </row>
    <row r="459" spans="2:10" s="103" customFormat="1" ht="16.5" customHeight="1">
      <c r="B459" s="224" t="s">
        <v>122</v>
      </c>
      <c r="C459" s="195" t="s">
        <v>37</v>
      </c>
      <c r="D459" s="242" t="s">
        <v>141</v>
      </c>
      <c r="E459" s="243"/>
      <c r="F459" s="243"/>
      <c r="G459" s="243"/>
      <c r="H459" s="243"/>
      <c r="I459" s="244"/>
    </row>
    <row r="460" spans="2:10" s="103" customFormat="1">
      <c r="B460" s="224"/>
      <c r="C460" s="195" t="s">
        <v>38</v>
      </c>
      <c r="D460" s="242" t="s">
        <v>213</v>
      </c>
      <c r="E460" s="243"/>
      <c r="F460" s="243"/>
      <c r="G460" s="243"/>
      <c r="H460" s="243"/>
      <c r="I460" s="244"/>
    </row>
    <row r="461" spans="2:10" s="103" customFormat="1">
      <c r="B461" s="224"/>
      <c r="C461" s="195" t="s">
        <v>39</v>
      </c>
      <c r="D461" s="235" t="s">
        <v>141</v>
      </c>
      <c r="E461" s="235"/>
      <c r="F461" s="235"/>
      <c r="G461" s="235"/>
      <c r="H461" s="235"/>
      <c r="I461" s="235"/>
    </row>
    <row r="462" spans="2:10" s="103" customFormat="1">
      <c r="B462" s="221"/>
      <c r="C462" s="221"/>
      <c r="D462" s="262"/>
      <c r="E462" s="262"/>
      <c r="F462" s="262"/>
      <c r="G462" s="262"/>
      <c r="H462" s="262"/>
    </row>
    <row r="463" spans="2:10" s="103" customFormat="1" ht="16.5" customHeight="1">
      <c r="B463" s="226" t="s">
        <v>123</v>
      </c>
      <c r="C463" s="195" t="s">
        <v>41</v>
      </c>
      <c r="D463" s="232" t="s">
        <v>144</v>
      </c>
      <c r="E463" s="233"/>
      <c r="F463" s="233"/>
      <c r="G463" s="233"/>
      <c r="H463" s="233"/>
      <c r="I463" s="234"/>
    </row>
    <row r="464" spans="2:10" s="103" customFormat="1">
      <c r="B464" s="228"/>
      <c r="C464" s="195" t="s">
        <v>42</v>
      </c>
      <c r="D464" s="214">
        <v>1108</v>
      </c>
      <c r="E464" s="214"/>
      <c r="F464" s="214"/>
      <c r="G464" s="214"/>
      <c r="H464" s="214"/>
      <c r="I464" s="214"/>
    </row>
    <row r="465" spans="2:10" s="103" customFormat="1" ht="30" customHeight="1">
      <c r="B465" s="228"/>
      <c r="C465" s="195" t="s">
        <v>43</v>
      </c>
      <c r="D465" s="232" t="s">
        <v>252</v>
      </c>
      <c r="E465" s="233"/>
      <c r="F465" s="233"/>
      <c r="G465" s="233"/>
      <c r="H465" s="233"/>
      <c r="I465" s="234"/>
    </row>
    <row r="466" spans="2:10" s="103" customFormat="1">
      <c r="B466" s="230"/>
      <c r="C466" s="195" t="s">
        <v>44</v>
      </c>
      <c r="D466" s="214">
        <v>11012</v>
      </c>
      <c r="E466" s="214"/>
      <c r="F466" s="214"/>
      <c r="G466" s="214"/>
      <c r="H466" s="214"/>
      <c r="I466" s="214"/>
    </row>
    <row r="467" spans="2:10" s="103" customFormat="1">
      <c r="B467" s="221"/>
      <c r="C467" s="221"/>
      <c r="D467" s="262"/>
      <c r="E467" s="262"/>
      <c r="F467" s="262"/>
      <c r="G467" s="262"/>
      <c r="H467" s="262"/>
    </row>
    <row r="468" spans="2:10" s="103" customFormat="1" ht="16.5" customHeight="1">
      <c r="B468" s="213" t="s">
        <v>124</v>
      </c>
      <c r="C468" s="213"/>
      <c r="D468" s="214" t="s">
        <v>145</v>
      </c>
      <c r="E468" s="214"/>
      <c r="F468" s="214"/>
      <c r="G468" s="214"/>
      <c r="H468" s="214"/>
      <c r="I468" s="214"/>
    </row>
    <row r="469" spans="2:10" s="103" customFormat="1"/>
    <row r="470" spans="2:10" s="103" customFormat="1" ht="32.25" customHeight="1">
      <c r="B470" s="33"/>
      <c r="C470" s="33"/>
      <c r="D470" s="264" t="s">
        <v>127</v>
      </c>
      <c r="E470" s="265"/>
      <c r="F470" s="264" t="s">
        <v>128</v>
      </c>
      <c r="G470" s="265"/>
      <c r="H470" s="266" t="s">
        <v>129</v>
      </c>
      <c r="I470" s="266" t="s">
        <v>130</v>
      </c>
      <c r="J470" s="266" t="s">
        <v>131</v>
      </c>
    </row>
    <row r="471" spans="2:10" s="103" customFormat="1" ht="27">
      <c r="B471" s="195" t="s">
        <v>132</v>
      </c>
      <c r="C471" s="124">
        <v>1108</v>
      </c>
      <c r="D471" s="3" t="s">
        <v>2</v>
      </c>
      <c r="E471" s="3" t="s">
        <v>133</v>
      </c>
      <c r="F471" s="3" t="s">
        <v>2</v>
      </c>
      <c r="G471" s="3" t="s">
        <v>133</v>
      </c>
      <c r="H471" s="267"/>
      <c r="I471" s="267"/>
      <c r="J471" s="267"/>
    </row>
    <row r="472" spans="2:10" s="103" customFormat="1">
      <c r="B472" s="195" t="s">
        <v>134</v>
      </c>
      <c r="C472" s="124">
        <v>11012</v>
      </c>
      <c r="D472" s="3">
        <v>1</v>
      </c>
      <c r="E472" s="3">
        <v>2</v>
      </c>
      <c r="F472" s="3">
        <v>3</v>
      </c>
      <c r="G472" s="3">
        <v>4</v>
      </c>
      <c r="H472" s="3">
        <v>5</v>
      </c>
      <c r="I472" s="3">
        <v>6</v>
      </c>
      <c r="J472" s="3">
        <v>7</v>
      </c>
    </row>
    <row r="473" spans="2:10" s="103" customFormat="1" ht="32.25" customHeight="1">
      <c r="B473" s="195" t="s">
        <v>135</v>
      </c>
      <c r="C473" s="232" t="s">
        <v>252</v>
      </c>
      <c r="D473" s="233"/>
      <c r="E473" s="233"/>
      <c r="F473" s="233"/>
      <c r="G473" s="233"/>
      <c r="H473" s="233"/>
      <c r="I473" s="233"/>
      <c r="J473" s="234"/>
    </row>
    <row r="474" spans="2:10" s="103" customFormat="1" ht="146.25" customHeight="1">
      <c r="B474" s="195" t="s">
        <v>227</v>
      </c>
      <c r="C474" s="201" t="s">
        <v>252</v>
      </c>
      <c r="D474" s="203" t="s">
        <v>28</v>
      </c>
      <c r="E474" s="203" t="s">
        <v>28</v>
      </c>
      <c r="F474" s="203" t="s">
        <v>28</v>
      </c>
      <c r="G474" s="187"/>
      <c r="H474" s="203" t="s">
        <v>28</v>
      </c>
      <c r="I474" s="203" t="s">
        <v>28</v>
      </c>
      <c r="J474" s="203" t="s">
        <v>28</v>
      </c>
    </row>
    <row r="475" spans="2:10" s="103" customFormat="1" ht="36" customHeight="1">
      <c r="B475" s="195" t="s">
        <v>137</v>
      </c>
      <c r="C475" s="201" t="s">
        <v>234</v>
      </c>
      <c r="D475" s="203" t="s">
        <v>28</v>
      </c>
      <c r="E475" s="203" t="s">
        <v>28</v>
      </c>
      <c r="F475" s="203" t="s">
        <v>28</v>
      </c>
      <c r="G475" s="203" t="s">
        <v>27</v>
      </c>
      <c r="H475" s="203" t="s">
        <v>28</v>
      </c>
      <c r="I475" s="203" t="s">
        <v>28</v>
      </c>
      <c r="J475" s="203" t="s">
        <v>28</v>
      </c>
    </row>
    <row r="476" spans="2:10" s="103" customFormat="1" ht="40.5">
      <c r="B476" s="195" t="s">
        <v>231</v>
      </c>
      <c r="C476" s="202" t="s">
        <v>186</v>
      </c>
      <c r="D476" s="203" t="s">
        <v>28</v>
      </c>
      <c r="E476" s="203" t="s">
        <v>28</v>
      </c>
      <c r="F476" s="203" t="s">
        <v>28</v>
      </c>
      <c r="G476" s="187"/>
      <c r="H476" s="203" t="s">
        <v>28</v>
      </c>
      <c r="I476" s="203" t="s">
        <v>28</v>
      </c>
      <c r="J476" s="203" t="s">
        <v>28</v>
      </c>
    </row>
    <row r="477" spans="2:10" s="103" customFormat="1">
      <c r="B477" s="268" t="s">
        <v>139</v>
      </c>
      <c r="C477" s="268"/>
      <c r="D477" s="33"/>
      <c r="E477" s="33"/>
      <c r="F477" s="33"/>
      <c r="G477" s="33"/>
      <c r="H477" s="33"/>
      <c r="I477" s="33"/>
      <c r="J477" s="33"/>
    </row>
    <row r="478" spans="2:10" s="103" customFormat="1" ht="129.75" customHeight="1">
      <c r="B478" s="263" t="s">
        <v>140</v>
      </c>
      <c r="C478" s="263"/>
      <c r="D478" s="126">
        <v>164264.79999999999</v>
      </c>
      <c r="E478" s="96">
        <f>D478</f>
        <v>164264.79999999999</v>
      </c>
      <c r="F478" s="126">
        <v>60778</v>
      </c>
      <c r="G478" s="96">
        <f>F478</f>
        <v>60778</v>
      </c>
      <c r="H478" s="126"/>
      <c r="I478" s="126">
        <f t="shared" ref="I478" si="23">G478-H478</f>
        <v>60778</v>
      </c>
      <c r="J478" s="66" t="s">
        <v>273</v>
      </c>
    </row>
    <row r="479" spans="2:10" s="103" customFormat="1" ht="17.25">
      <c r="E479" s="169"/>
      <c r="J479" s="189"/>
    </row>
    <row r="480" spans="2:10" s="103" customFormat="1" ht="17.25">
      <c r="E480" s="169"/>
    </row>
    <row r="481" spans="2:10" s="103" customFormat="1"/>
    <row r="482" spans="2:10" s="103" customFormat="1" ht="16.5" customHeight="1">
      <c r="B482" s="105" t="s">
        <v>254</v>
      </c>
      <c r="C482" s="261" t="s">
        <v>65</v>
      </c>
      <c r="D482" s="261"/>
      <c r="E482" s="261"/>
      <c r="F482" s="210" t="s">
        <v>66</v>
      </c>
      <c r="G482" s="210"/>
      <c r="H482" s="212" t="s">
        <v>251</v>
      </c>
      <c r="I482" s="212"/>
      <c r="J482" s="212"/>
    </row>
    <row r="483" spans="2:10" s="103" customFormat="1">
      <c r="C483" s="8"/>
      <c r="D483" s="8"/>
      <c r="E483" s="1"/>
      <c r="F483" s="210" t="s">
        <v>67</v>
      </c>
      <c r="G483" s="210"/>
      <c r="H483" s="210" t="s">
        <v>68</v>
      </c>
      <c r="I483" s="210"/>
      <c r="J483" s="210"/>
    </row>
    <row r="484" spans="2:10" s="103" customFormat="1">
      <c r="B484" s="197" t="s">
        <v>69</v>
      </c>
      <c r="D484" s="8"/>
      <c r="E484" s="8"/>
      <c r="F484" s="8"/>
      <c r="G484" s="8"/>
    </row>
    <row r="485" spans="2:10" s="103" customFormat="1" ht="16.5" customHeight="1">
      <c r="C485" s="261" t="s">
        <v>70</v>
      </c>
      <c r="D485" s="261"/>
      <c r="E485" s="261"/>
      <c r="F485" s="210" t="s">
        <v>66</v>
      </c>
      <c r="G485" s="210"/>
      <c r="H485" s="212" t="s">
        <v>188</v>
      </c>
      <c r="I485" s="212"/>
      <c r="J485" s="212"/>
    </row>
    <row r="486" spans="2:10" s="103" customFormat="1">
      <c r="C486" s="8"/>
      <c r="D486" s="8"/>
      <c r="E486" s="8"/>
      <c r="F486" s="210" t="s">
        <v>67</v>
      </c>
      <c r="G486" s="210"/>
      <c r="H486" s="210" t="s">
        <v>68</v>
      </c>
      <c r="I486" s="210"/>
      <c r="J486" s="210"/>
    </row>
    <row r="487" spans="2:10" s="103" customFormat="1"/>
    <row r="488" spans="2:10" s="103" customFormat="1">
      <c r="H488" s="13"/>
      <c r="I488" s="223" t="s">
        <v>125</v>
      </c>
      <c r="J488" s="223"/>
    </row>
    <row r="489" spans="2:10" s="103" customFormat="1">
      <c r="F489" s="165"/>
      <c r="G489" s="165"/>
      <c r="H489" s="165"/>
    </row>
    <row r="490" spans="2:10" s="103" customFormat="1">
      <c r="B490" s="222" t="s">
        <v>119</v>
      </c>
      <c r="C490" s="222"/>
      <c r="D490" s="222"/>
      <c r="E490" s="222"/>
      <c r="F490" s="222"/>
      <c r="G490" s="222"/>
      <c r="H490" s="222"/>
      <c r="I490" s="222"/>
    </row>
    <row r="491" spans="2:10" s="103" customFormat="1">
      <c r="B491" s="222" t="s">
        <v>126</v>
      </c>
      <c r="C491" s="222"/>
      <c r="D491" s="222"/>
      <c r="E491" s="222"/>
      <c r="F491" s="222"/>
      <c r="G491" s="222"/>
      <c r="H491" s="222"/>
      <c r="I491" s="222"/>
    </row>
    <row r="492" spans="2:10" s="103" customFormat="1">
      <c r="B492" s="222" t="s">
        <v>253</v>
      </c>
      <c r="C492" s="222"/>
      <c r="D492" s="222"/>
      <c r="E492" s="222"/>
      <c r="F492" s="222"/>
      <c r="G492" s="222"/>
      <c r="H492" s="222"/>
      <c r="I492" s="222"/>
    </row>
    <row r="493" spans="2:10" s="103" customFormat="1">
      <c r="J493" s="12"/>
    </row>
    <row r="494" spans="2:10" s="103" customFormat="1" ht="21.75" customHeight="1">
      <c r="B494" s="213" t="s">
        <v>29</v>
      </c>
      <c r="C494" s="166" t="s">
        <v>30</v>
      </c>
      <c r="D494" s="248" t="s">
        <v>143</v>
      </c>
      <c r="E494" s="216"/>
      <c r="F494" s="216"/>
      <c r="G494" s="216"/>
      <c r="H494" s="216"/>
      <c r="I494" s="249"/>
      <c r="J494" s="12"/>
    </row>
    <row r="495" spans="2:10" s="103" customFormat="1">
      <c r="B495" s="213"/>
      <c r="C495" s="166" t="s">
        <v>31</v>
      </c>
      <c r="D495" s="214">
        <v>104021</v>
      </c>
      <c r="E495" s="214"/>
      <c r="F495" s="214"/>
      <c r="G495" s="214"/>
      <c r="H495" s="214"/>
      <c r="I495" s="214"/>
    </row>
    <row r="496" spans="2:10" s="103" customFormat="1">
      <c r="B496" s="221"/>
      <c r="C496" s="221"/>
      <c r="D496" s="221"/>
      <c r="E496" s="221"/>
      <c r="F496" s="221"/>
      <c r="G496" s="221"/>
      <c r="H496" s="221"/>
      <c r="I496" s="221"/>
    </row>
    <row r="497" spans="2:9" s="103" customFormat="1" ht="21.75" customHeight="1">
      <c r="B497" s="213" t="s">
        <v>32</v>
      </c>
      <c r="C497" s="166" t="s">
        <v>30</v>
      </c>
      <c r="D497" s="248" t="s">
        <v>143</v>
      </c>
      <c r="E497" s="216"/>
      <c r="F497" s="216"/>
      <c r="G497" s="216"/>
      <c r="H497" s="216"/>
      <c r="I497" s="249"/>
    </row>
    <row r="498" spans="2:9" s="103" customFormat="1" ht="21" customHeight="1">
      <c r="B498" s="213"/>
      <c r="C498" s="166" t="s">
        <v>31</v>
      </c>
      <c r="D498" s="214">
        <v>104021</v>
      </c>
      <c r="E498" s="214"/>
      <c r="F498" s="214"/>
      <c r="G498" s="214"/>
      <c r="H498" s="214"/>
      <c r="I498" s="214"/>
    </row>
    <row r="499" spans="2:9" s="103" customFormat="1">
      <c r="B499" s="216"/>
      <c r="C499" s="216"/>
      <c r="D499" s="216"/>
      <c r="E499" s="216"/>
      <c r="F499" s="216"/>
      <c r="G499" s="216"/>
      <c r="H499" s="216"/>
      <c r="I499" s="216"/>
    </row>
    <row r="500" spans="2:9" s="103" customFormat="1" ht="21" customHeight="1">
      <c r="B500" s="213" t="s">
        <v>33</v>
      </c>
      <c r="C500" s="213"/>
      <c r="D500" s="214">
        <v>1006</v>
      </c>
      <c r="E500" s="214"/>
      <c r="F500" s="214"/>
      <c r="G500" s="214"/>
      <c r="H500" s="214"/>
      <c r="I500" s="214"/>
    </row>
    <row r="501" spans="2:9" s="103" customFormat="1">
      <c r="B501" s="221"/>
      <c r="C501" s="221"/>
      <c r="D501" s="262"/>
      <c r="E501" s="262"/>
      <c r="F501" s="262"/>
      <c r="G501" s="262"/>
      <c r="H501" s="262"/>
    </row>
    <row r="502" spans="2:9" s="103" customFormat="1" ht="24.75" customHeight="1">
      <c r="B502" s="213" t="s">
        <v>34</v>
      </c>
      <c r="C502" s="213"/>
      <c r="D502" s="214">
        <v>1</v>
      </c>
      <c r="E502" s="214"/>
      <c r="F502" s="214"/>
      <c r="G502" s="214"/>
      <c r="H502" s="214"/>
      <c r="I502" s="214"/>
    </row>
    <row r="503" spans="2:9" s="103" customFormat="1">
      <c r="B503" s="216"/>
      <c r="C503" s="216"/>
      <c r="D503" s="216"/>
      <c r="E503" s="216"/>
      <c r="F503" s="216"/>
      <c r="G503" s="216"/>
      <c r="H503" s="216"/>
      <c r="I503" s="216"/>
    </row>
    <row r="504" spans="2:9" s="103" customFormat="1" ht="21" customHeight="1">
      <c r="B504" s="224" t="s">
        <v>122</v>
      </c>
      <c r="C504" s="166" t="s">
        <v>37</v>
      </c>
      <c r="D504" s="258" t="s">
        <v>141</v>
      </c>
      <c r="E504" s="259"/>
      <c r="F504" s="259"/>
      <c r="G504" s="259"/>
      <c r="H504" s="259"/>
      <c r="I504" s="260"/>
    </row>
    <row r="505" spans="2:9" s="103" customFormat="1" ht="21" customHeight="1">
      <c r="B505" s="224"/>
      <c r="C505" s="166" t="s">
        <v>38</v>
      </c>
      <c r="D505" s="258" t="s">
        <v>141</v>
      </c>
      <c r="E505" s="259"/>
      <c r="F505" s="259"/>
      <c r="G505" s="259"/>
      <c r="H505" s="259"/>
      <c r="I505" s="260"/>
    </row>
    <row r="506" spans="2:9" s="103" customFormat="1" ht="17.25" customHeight="1">
      <c r="B506" s="224"/>
      <c r="C506" s="166" t="s">
        <v>39</v>
      </c>
      <c r="D506" s="214" t="s">
        <v>142</v>
      </c>
      <c r="E506" s="214"/>
      <c r="F506" s="214"/>
      <c r="G506" s="214"/>
      <c r="H506" s="214"/>
      <c r="I506" s="214"/>
    </row>
    <row r="507" spans="2:9" s="103" customFormat="1">
      <c r="B507" s="221"/>
      <c r="C507" s="221"/>
      <c r="D507" s="262"/>
      <c r="E507" s="262"/>
      <c r="F507" s="262"/>
      <c r="G507" s="262"/>
      <c r="H507" s="262"/>
    </row>
    <row r="508" spans="2:9" s="103" customFormat="1" ht="19.5" customHeight="1">
      <c r="B508" s="226" t="s">
        <v>123</v>
      </c>
      <c r="C508" s="166" t="s">
        <v>41</v>
      </c>
      <c r="D508" s="232" t="s">
        <v>144</v>
      </c>
      <c r="E508" s="233"/>
      <c r="F508" s="233"/>
      <c r="G508" s="233"/>
      <c r="H508" s="233"/>
      <c r="I508" s="234"/>
    </row>
    <row r="509" spans="2:9" s="103" customFormat="1">
      <c r="B509" s="228"/>
      <c r="C509" s="166" t="s">
        <v>42</v>
      </c>
      <c r="D509" s="214">
        <v>1108</v>
      </c>
      <c r="E509" s="214"/>
      <c r="F509" s="214"/>
      <c r="G509" s="214"/>
      <c r="H509" s="214"/>
      <c r="I509" s="214"/>
    </row>
    <row r="510" spans="2:9" s="103" customFormat="1" ht="20.25" customHeight="1">
      <c r="B510" s="228"/>
      <c r="C510" s="166" t="s">
        <v>43</v>
      </c>
      <c r="D510" s="232" t="s">
        <v>218</v>
      </c>
      <c r="E510" s="233"/>
      <c r="F510" s="233"/>
      <c r="G510" s="233"/>
      <c r="H510" s="233"/>
      <c r="I510" s="234"/>
    </row>
    <row r="511" spans="2:9" s="103" customFormat="1">
      <c r="B511" s="230"/>
      <c r="C511" s="166" t="s">
        <v>44</v>
      </c>
      <c r="D511" s="214">
        <v>12001</v>
      </c>
      <c r="E511" s="214"/>
      <c r="F511" s="214"/>
      <c r="G511" s="214"/>
      <c r="H511" s="214"/>
      <c r="I511" s="214"/>
    </row>
    <row r="512" spans="2:9" s="103" customFormat="1">
      <c r="B512" s="221"/>
      <c r="C512" s="221"/>
      <c r="D512" s="262"/>
      <c r="E512" s="262"/>
      <c r="F512" s="262"/>
      <c r="G512" s="262"/>
      <c r="H512" s="262"/>
    </row>
    <row r="513" spans="2:10" s="103" customFormat="1" ht="16.5" customHeight="1">
      <c r="B513" s="213" t="s">
        <v>124</v>
      </c>
      <c r="C513" s="213"/>
      <c r="D513" s="214" t="s">
        <v>145</v>
      </c>
      <c r="E513" s="214"/>
      <c r="F513" s="214"/>
      <c r="G513" s="214"/>
      <c r="H513" s="214"/>
      <c r="I513" s="214"/>
    </row>
    <row r="514" spans="2:10" s="103" customFormat="1" ht="20.25" customHeight="1"/>
    <row r="515" spans="2:10" s="103" customFormat="1" ht="31.5" customHeight="1">
      <c r="B515" s="33"/>
      <c r="C515" s="33"/>
      <c r="D515" s="264" t="s">
        <v>127</v>
      </c>
      <c r="E515" s="265"/>
      <c r="F515" s="264" t="s">
        <v>128</v>
      </c>
      <c r="G515" s="265"/>
      <c r="H515" s="266" t="s">
        <v>129</v>
      </c>
      <c r="I515" s="266" t="s">
        <v>130</v>
      </c>
      <c r="J515" s="266" t="s">
        <v>131</v>
      </c>
    </row>
    <row r="516" spans="2:10" s="103" customFormat="1" ht="53.25" customHeight="1">
      <c r="B516" s="166" t="s">
        <v>132</v>
      </c>
      <c r="C516" s="124">
        <v>1108</v>
      </c>
      <c r="D516" s="3" t="s">
        <v>2</v>
      </c>
      <c r="E516" s="3" t="s">
        <v>133</v>
      </c>
      <c r="F516" s="3" t="s">
        <v>2</v>
      </c>
      <c r="G516" s="3" t="s">
        <v>133</v>
      </c>
      <c r="H516" s="267"/>
      <c r="I516" s="267"/>
      <c r="J516" s="267"/>
    </row>
    <row r="517" spans="2:10" s="103" customFormat="1" ht="26.25" customHeight="1">
      <c r="B517" s="166" t="s">
        <v>134</v>
      </c>
      <c r="C517" s="124">
        <v>12001</v>
      </c>
      <c r="D517" s="3">
        <v>1</v>
      </c>
      <c r="E517" s="3">
        <v>2</v>
      </c>
      <c r="F517" s="3">
        <v>3</v>
      </c>
      <c r="G517" s="3">
        <v>4</v>
      </c>
      <c r="H517" s="3">
        <v>5</v>
      </c>
      <c r="I517" s="3">
        <v>6</v>
      </c>
      <c r="J517" s="3">
        <v>7</v>
      </c>
    </row>
    <row r="518" spans="2:10" s="103" customFormat="1" ht="29.25" customHeight="1">
      <c r="B518" s="166" t="s">
        <v>135</v>
      </c>
      <c r="C518" s="232" t="s">
        <v>222</v>
      </c>
      <c r="D518" s="233"/>
      <c r="E518" s="233"/>
      <c r="F518" s="233"/>
      <c r="G518" s="233"/>
      <c r="H518" s="233"/>
      <c r="I518" s="233"/>
      <c r="J518" s="234"/>
    </row>
    <row r="519" spans="2:10" s="103" customFormat="1" ht="73.5" customHeight="1">
      <c r="B519" s="166" t="s">
        <v>227</v>
      </c>
      <c r="C519" s="170" t="s">
        <v>218</v>
      </c>
      <c r="D519" s="167" t="s">
        <v>28</v>
      </c>
      <c r="E519" s="167" t="s">
        <v>28</v>
      </c>
      <c r="F519" s="167" t="s">
        <v>28</v>
      </c>
      <c r="G519" s="11"/>
      <c r="H519" s="167" t="s">
        <v>28</v>
      </c>
      <c r="I519" s="167" t="s">
        <v>28</v>
      </c>
      <c r="J519" s="167" t="s">
        <v>28</v>
      </c>
    </row>
    <row r="520" spans="2:10" s="103" customFormat="1" ht="49.5" customHeight="1">
      <c r="B520" s="166" t="s">
        <v>137</v>
      </c>
      <c r="C520" s="168" t="s">
        <v>174</v>
      </c>
      <c r="D520" s="167" t="s">
        <v>28</v>
      </c>
      <c r="E520" s="167" t="s">
        <v>28</v>
      </c>
      <c r="F520" s="167" t="s">
        <v>28</v>
      </c>
      <c r="G520" s="167" t="s">
        <v>27</v>
      </c>
      <c r="H520" s="167" t="s">
        <v>28</v>
      </c>
      <c r="I520" s="167" t="s">
        <v>28</v>
      </c>
      <c r="J520" s="167" t="s">
        <v>28</v>
      </c>
    </row>
    <row r="521" spans="2:10" s="103" customFormat="1" ht="48" customHeight="1">
      <c r="B521" s="179" t="s">
        <v>231</v>
      </c>
      <c r="C521" s="168" t="s">
        <v>159</v>
      </c>
      <c r="D521" s="167" t="s">
        <v>28</v>
      </c>
      <c r="E521" s="167" t="s">
        <v>28</v>
      </c>
      <c r="F521" s="167" t="s">
        <v>28</v>
      </c>
      <c r="G521" s="11"/>
      <c r="H521" s="167" t="s">
        <v>28</v>
      </c>
      <c r="I521" s="167" t="s">
        <v>28</v>
      </c>
      <c r="J521" s="167" t="s">
        <v>28</v>
      </c>
    </row>
    <row r="522" spans="2:10" s="103" customFormat="1" ht="23.25" customHeight="1">
      <c r="B522" s="268" t="s">
        <v>139</v>
      </c>
      <c r="C522" s="268"/>
      <c r="D522" s="33"/>
      <c r="E522" s="33"/>
      <c r="F522" s="33"/>
      <c r="G522" s="33"/>
      <c r="H522" s="33"/>
      <c r="I522" s="33"/>
      <c r="J522" s="33"/>
    </row>
    <row r="523" spans="2:10" s="103" customFormat="1" ht="116.25" customHeight="1">
      <c r="B523" s="285" t="s">
        <v>140</v>
      </c>
      <c r="C523" s="286"/>
      <c r="D523" s="127">
        <v>200000</v>
      </c>
      <c r="E523" s="96">
        <f>D523</f>
        <v>200000</v>
      </c>
      <c r="F523" s="127">
        <v>50000</v>
      </c>
      <c r="G523" s="96">
        <f>F523</f>
        <v>50000</v>
      </c>
      <c r="H523" s="134">
        <v>21368.6</v>
      </c>
      <c r="I523" s="127">
        <f>G523-H523</f>
        <v>28631.4</v>
      </c>
      <c r="J523" s="190" t="s">
        <v>223</v>
      </c>
    </row>
    <row r="524" spans="2:10" s="103" customFormat="1"/>
    <row r="525" spans="2:10" s="103" customFormat="1"/>
    <row r="526" spans="2:10" s="103" customFormat="1" ht="16.5" customHeight="1">
      <c r="B526" s="105" t="s">
        <v>254</v>
      </c>
      <c r="C526" s="261" t="s">
        <v>65</v>
      </c>
      <c r="D526" s="261"/>
      <c r="E526" s="261"/>
      <c r="F526" s="210" t="s">
        <v>66</v>
      </c>
      <c r="G526" s="210"/>
      <c r="H526" s="212" t="s">
        <v>251</v>
      </c>
      <c r="I526" s="212"/>
      <c r="J526" s="212"/>
    </row>
    <row r="527" spans="2:10" s="103" customFormat="1">
      <c r="C527" s="8"/>
      <c r="D527" s="8"/>
      <c r="E527" s="1"/>
      <c r="F527" s="210" t="s">
        <v>67</v>
      </c>
      <c r="G527" s="210"/>
      <c r="H527" s="210" t="s">
        <v>68</v>
      </c>
      <c r="I527" s="210"/>
      <c r="J527" s="210"/>
    </row>
    <row r="528" spans="2:10" s="103" customFormat="1">
      <c r="B528" s="164" t="s">
        <v>69</v>
      </c>
      <c r="D528" s="8"/>
      <c r="E528" s="8"/>
      <c r="F528" s="8"/>
      <c r="G528" s="8"/>
    </row>
    <row r="529" spans="1:16345" s="103" customFormat="1" ht="16.5" customHeight="1">
      <c r="C529" s="261" t="s">
        <v>70</v>
      </c>
      <c r="D529" s="261"/>
      <c r="E529" s="261"/>
      <c r="F529" s="210" t="s">
        <v>66</v>
      </c>
      <c r="G529" s="210"/>
      <c r="H529" s="212" t="s">
        <v>188</v>
      </c>
      <c r="I529" s="212"/>
      <c r="J529" s="212"/>
    </row>
    <row r="530" spans="1:16345" s="103" customFormat="1">
      <c r="C530" s="8"/>
      <c r="D530" s="8"/>
      <c r="E530" s="8"/>
      <c r="F530" s="210" t="s">
        <v>67</v>
      </c>
      <c r="G530" s="210"/>
      <c r="H530" s="210" t="s">
        <v>68</v>
      </c>
      <c r="I530" s="210"/>
      <c r="J530" s="210"/>
    </row>
    <row r="531" spans="1:16345" s="103" customFormat="1">
      <c r="C531" s="8"/>
      <c r="D531" s="8"/>
      <c r="E531" s="8"/>
      <c r="F531" s="191"/>
      <c r="G531" s="191"/>
      <c r="H531" s="191"/>
      <c r="I531" s="191"/>
      <c r="J531" s="191"/>
    </row>
    <row r="532" spans="1:16345">
      <c r="H532" s="13"/>
      <c r="I532" s="223" t="s">
        <v>125</v>
      </c>
      <c r="J532" s="223"/>
    </row>
    <row r="533" spans="1:16345">
      <c r="F533" s="30"/>
      <c r="G533" s="30"/>
      <c r="H533" s="30"/>
    </row>
    <row r="534" spans="1:16345">
      <c r="B534" s="222" t="s">
        <v>119</v>
      </c>
      <c r="C534" s="222"/>
      <c r="D534" s="222"/>
      <c r="E534" s="222"/>
      <c r="F534" s="222"/>
      <c r="G534" s="222"/>
      <c r="H534" s="222"/>
      <c r="I534" s="222"/>
    </row>
    <row r="535" spans="1:16345">
      <c r="B535" s="222" t="s">
        <v>126</v>
      </c>
      <c r="C535" s="222"/>
      <c r="D535" s="222"/>
      <c r="E535" s="222"/>
      <c r="F535" s="222"/>
      <c r="G535" s="222"/>
      <c r="H535" s="222"/>
      <c r="I535" s="222"/>
    </row>
    <row r="536" spans="1:16345" s="103" customFormat="1">
      <c r="A536" s="222" t="s">
        <v>253</v>
      </c>
      <c r="B536" s="222"/>
      <c r="C536" s="222"/>
      <c r="D536" s="222"/>
      <c r="E536" s="222"/>
      <c r="F536" s="222"/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/>
      <c r="R536" s="222"/>
      <c r="S536" s="222"/>
      <c r="T536" s="222"/>
      <c r="U536" s="222"/>
      <c r="V536" s="222"/>
      <c r="W536" s="222"/>
      <c r="X536" s="222"/>
      <c r="Y536" s="222"/>
      <c r="Z536" s="222" t="s">
        <v>240</v>
      </c>
      <c r="AA536" s="222"/>
      <c r="AB536" s="222"/>
      <c r="AC536" s="222"/>
      <c r="AD536" s="222"/>
      <c r="AE536" s="222"/>
      <c r="AF536" s="222"/>
      <c r="AG536" s="222"/>
      <c r="AH536" s="222" t="s">
        <v>240</v>
      </c>
      <c r="AI536" s="222"/>
      <c r="AJ536" s="222"/>
      <c r="AK536" s="222"/>
      <c r="AL536" s="222"/>
      <c r="AM536" s="222"/>
      <c r="AN536" s="222"/>
      <c r="AO536" s="222"/>
      <c r="AP536" s="222" t="s">
        <v>240</v>
      </c>
      <c r="AQ536" s="222"/>
      <c r="AR536" s="222"/>
      <c r="AS536" s="222"/>
      <c r="AT536" s="222"/>
      <c r="AU536" s="222"/>
      <c r="AV536" s="222"/>
      <c r="AW536" s="222"/>
      <c r="AX536" s="222" t="s">
        <v>240</v>
      </c>
      <c r="AY536" s="222"/>
      <c r="AZ536" s="222"/>
      <c r="BA536" s="222"/>
      <c r="BB536" s="222"/>
      <c r="BC536" s="222"/>
      <c r="BD536" s="222"/>
      <c r="BE536" s="222"/>
      <c r="BF536" s="222" t="s">
        <v>240</v>
      </c>
      <c r="BG536" s="222"/>
      <c r="BH536" s="222"/>
      <c r="BI536" s="222"/>
      <c r="BJ536" s="222"/>
      <c r="BK536" s="222"/>
      <c r="BL536" s="222"/>
      <c r="BM536" s="222"/>
      <c r="BN536" s="222" t="s">
        <v>240</v>
      </c>
      <c r="BO536" s="222"/>
      <c r="BP536" s="222"/>
      <c r="BQ536" s="222"/>
      <c r="BR536" s="222"/>
      <c r="BS536" s="222"/>
      <c r="BT536" s="222"/>
      <c r="BU536" s="222"/>
      <c r="BV536" s="222" t="s">
        <v>240</v>
      </c>
      <c r="BW536" s="222"/>
      <c r="BX536" s="222"/>
      <c r="BY536" s="222"/>
      <c r="BZ536" s="222"/>
      <c r="CA536" s="222"/>
      <c r="CB536" s="222"/>
      <c r="CC536" s="222"/>
      <c r="CD536" s="222" t="s">
        <v>240</v>
      </c>
      <c r="CE536" s="222"/>
      <c r="CF536" s="222"/>
      <c r="CG536" s="222"/>
      <c r="CH536" s="222"/>
      <c r="CI536" s="222"/>
      <c r="CJ536" s="222"/>
      <c r="CK536" s="222"/>
      <c r="CL536" s="222" t="s">
        <v>240</v>
      </c>
      <c r="CM536" s="222"/>
      <c r="CN536" s="222"/>
      <c r="CO536" s="222"/>
      <c r="CP536" s="222"/>
      <c r="CQ536" s="222"/>
      <c r="CR536" s="222"/>
      <c r="CS536" s="222"/>
      <c r="CT536" s="222" t="s">
        <v>240</v>
      </c>
      <c r="CU536" s="222"/>
      <c r="CV536" s="222"/>
      <c r="CW536" s="222"/>
      <c r="CX536" s="222"/>
      <c r="CY536" s="222"/>
      <c r="CZ536" s="222"/>
      <c r="DA536" s="222"/>
      <c r="DB536" s="222" t="s">
        <v>240</v>
      </c>
      <c r="DC536" s="222"/>
      <c r="DD536" s="222"/>
      <c r="DE536" s="222"/>
      <c r="DF536" s="222"/>
      <c r="DG536" s="222"/>
      <c r="DH536" s="222"/>
      <c r="DI536" s="222"/>
      <c r="DJ536" s="222" t="s">
        <v>240</v>
      </c>
      <c r="DK536" s="222"/>
      <c r="DL536" s="222"/>
      <c r="DM536" s="222"/>
      <c r="DN536" s="222"/>
      <c r="DO536" s="222"/>
      <c r="DP536" s="222"/>
      <c r="DQ536" s="222"/>
      <c r="DR536" s="222" t="s">
        <v>240</v>
      </c>
      <c r="DS536" s="222"/>
      <c r="DT536" s="222"/>
      <c r="DU536" s="222"/>
      <c r="DV536" s="222"/>
      <c r="DW536" s="222"/>
      <c r="DX536" s="222"/>
      <c r="DY536" s="222"/>
      <c r="DZ536" s="222" t="s">
        <v>240</v>
      </c>
      <c r="EA536" s="222"/>
      <c r="EB536" s="222"/>
      <c r="EC536" s="222"/>
      <c r="ED536" s="222"/>
      <c r="EE536" s="222"/>
      <c r="EF536" s="222"/>
      <c r="EG536" s="222"/>
      <c r="EH536" s="222" t="s">
        <v>240</v>
      </c>
      <c r="EI536" s="222"/>
      <c r="EJ536" s="222"/>
      <c r="EK536" s="222"/>
      <c r="EL536" s="222"/>
      <c r="EM536" s="222"/>
      <c r="EN536" s="222"/>
      <c r="EO536" s="222"/>
      <c r="EP536" s="222" t="s">
        <v>240</v>
      </c>
      <c r="EQ536" s="222"/>
      <c r="ER536" s="222"/>
      <c r="ES536" s="222"/>
      <c r="ET536" s="222"/>
      <c r="EU536" s="222"/>
      <c r="EV536" s="222"/>
      <c r="EW536" s="222"/>
      <c r="EX536" s="222" t="s">
        <v>240</v>
      </c>
      <c r="EY536" s="222"/>
      <c r="EZ536" s="222"/>
      <c r="FA536" s="222"/>
      <c r="FB536" s="222"/>
      <c r="FC536" s="222"/>
      <c r="FD536" s="222"/>
      <c r="FE536" s="222"/>
      <c r="FF536" s="222" t="s">
        <v>240</v>
      </c>
      <c r="FG536" s="222"/>
      <c r="FH536" s="222"/>
      <c r="FI536" s="222"/>
      <c r="FJ536" s="222"/>
      <c r="FK536" s="222"/>
      <c r="FL536" s="222"/>
      <c r="FM536" s="222"/>
      <c r="FN536" s="222" t="s">
        <v>240</v>
      </c>
      <c r="FO536" s="222"/>
      <c r="FP536" s="222"/>
      <c r="FQ536" s="222"/>
      <c r="FR536" s="222"/>
      <c r="FS536" s="222"/>
      <c r="FT536" s="222"/>
      <c r="FU536" s="222"/>
      <c r="FV536" s="222" t="s">
        <v>240</v>
      </c>
      <c r="FW536" s="222"/>
      <c r="FX536" s="222"/>
      <c r="FY536" s="222"/>
      <c r="FZ536" s="222"/>
      <c r="GA536" s="222"/>
      <c r="GB536" s="222"/>
      <c r="GC536" s="222"/>
      <c r="GD536" s="222" t="s">
        <v>240</v>
      </c>
      <c r="GE536" s="222"/>
      <c r="GF536" s="222"/>
      <c r="GG536" s="222"/>
      <c r="GH536" s="222"/>
      <c r="GI536" s="222"/>
      <c r="GJ536" s="222"/>
      <c r="GK536" s="222"/>
      <c r="GL536" s="222" t="s">
        <v>240</v>
      </c>
      <c r="GM536" s="222"/>
      <c r="GN536" s="222"/>
      <c r="GO536" s="222"/>
      <c r="GP536" s="222"/>
      <c r="GQ536" s="222"/>
      <c r="GR536" s="222"/>
      <c r="GS536" s="222"/>
      <c r="GT536" s="222" t="s">
        <v>240</v>
      </c>
      <c r="GU536" s="222"/>
      <c r="GV536" s="222"/>
      <c r="GW536" s="222"/>
      <c r="GX536" s="222"/>
      <c r="GY536" s="222"/>
      <c r="GZ536" s="222"/>
      <c r="HA536" s="222"/>
      <c r="HB536" s="222" t="s">
        <v>240</v>
      </c>
      <c r="HC536" s="222"/>
      <c r="HD536" s="222"/>
      <c r="HE536" s="222"/>
      <c r="HF536" s="222"/>
      <c r="HG536" s="222"/>
      <c r="HH536" s="222"/>
      <c r="HI536" s="222"/>
      <c r="HJ536" s="222" t="s">
        <v>240</v>
      </c>
      <c r="HK536" s="222"/>
      <c r="HL536" s="222"/>
      <c r="HM536" s="222"/>
      <c r="HN536" s="222"/>
      <c r="HO536" s="222"/>
      <c r="HP536" s="222"/>
      <c r="HQ536" s="222"/>
      <c r="HR536" s="222" t="s">
        <v>240</v>
      </c>
      <c r="HS536" s="222"/>
      <c r="HT536" s="222"/>
      <c r="HU536" s="222"/>
      <c r="HV536" s="222"/>
      <c r="HW536" s="222"/>
      <c r="HX536" s="222"/>
      <c r="HY536" s="222"/>
      <c r="HZ536" s="222" t="s">
        <v>240</v>
      </c>
      <c r="IA536" s="222"/>
      <c r="IB536" s="222"/>
      <c r="IC536" s="222"/>
      <c r="ID536" s="222"/>
      <c r="IE536" s="222"/>
      <c r="IF536" s="222"/>
      <c r="IG536" s="222"/>
      <c r="IH536" s="222" t="s">
        <v>240</v>
      </c>
      <c r="II536" s="222"/>
      <c r="IJ536" s="222"/>
      <c r="IK536" s="222"/>
      <c r="IL536" s="222"/>
      <c r="IM536" s="222"/>
      <c r="IN536" s="222"/>
      <c r="IO536" s="222"/>
      <c r="IP536" s="222" t="s">
        <v>240</v>
      </c>
      <c r="IQ536" s="222"/>
      <c r="IR536" s="222"/>
      <c r="IS536" s="222"/>
      <c r="IT536" s="222"/>
      <c r="IU536" s="222"/>
      <c r="IV536" s="222"/>
      <c r="IW536" s="222"/>
      <c r="IX536" s="222" t="s">
        <v>240</v>
      </c>
      <c r="IY536" s="222"/>
      <c r="IZ536" s="222"/>
      <c r="JA536" s="222"/>
      <c r="JB536" s="222"/>
      <c r="JC536" s="222"/>
      <c r="JD536" s="222"/>
      <c r="JE536" s="222"/>
      <c r="JF536" s="222" t="s">
        <v>240</v>
      </c>
      <c r="JG536" s="222"/>
      <c r="JH536" s="222"/>
      <c r="JI536" s="222"/>
      <c r="JJ536" s="222"/>
      <c r="JK536" s="222"/>
      <c r="JL536" s="222"/>
      <c r="JM536" s="222"/>
      <c r="JN536" s="222" t="s">
        <v>240</v>
      </c>
      <c r="JO536" s="222"/>
      <c r="JP536" s="222"/>
      <c r="JQ536" s="222"/>
      <c r="JR536" s="222"/>
      <c r="JS536" s="222"/>
      <c r="JT536" s="222"/>
      <c r="JU536" s="222"/>
      <c r="JV536" s="222" t="s">
        <v>240</v>
      </c>
      <c r="JW536" s="222"/>
      <c r="JX536" s="222"/>
      <c r="JY536" s="222"/>
      <c r="JZ536" s="222"/>
      <c r="KA536" s="222"/>
      <c r="KB536" s="222"/>
      <c r="KC536" s="222"/>
      <c r="KD536" s="222" t="s">
        <v>240</v>
      </c>
      <c r="KE536" s="222"/>
      <c r="KF536" s="222"/>
      <c r="KG536" s="222"/>
      <c r="KH536" s="222"/>
      <c r="KI536" s="222"/>
      <c r="KJ536" s="222"/>
      <c r="KK536" s="222"/>
      <c r="KL536" s="222" t="s">
        <v>240</v>
      </c>
      <c r="KM536" s="222"/>
      <c r="KN536" s="222"/>
      <c r="KO536" s="222"/>
      <c r="KP536" s="222"/>
      <c r="KQ536" s="222"/>
      <c r="KR536" s="222"/>
      <c r="KS536" s="222"/>
      <c r="KT536" s="222" t="s">
        <v>240</v>
      </c>
      <c r="KU536" s="222"/>
      <c r="KV536" s="222"/>
      <c r="KW536" s="222"/>
      <c r="KX536" s="222"/>
      <c r="KY536" s="222"/>
      <c r="KZ536" s="222"/>
      <c r="LA536" s="222"/>
      <c r="LB536" s="222" t="s">
        <v>240</v>
      </c>
      <c r="LC536" s="222"/>
      <c r="LD536" s="222"/>
      <c r="LE536" s="222"/>
      <c r="LF536" s="222"/>
      <c r="LG536" s="222"/>
      <c r="LH536" s="222"/>
      <c r="LI536" s="222"/>
      <c r="LJ536" s="222" t="s">
        <v>240</v>
      </c>
      <c r="LK536" s="222"/>
      <c r="LL536" s="222"/>
      <c r="LM536" s="222"/>
      <c r="LN536" s="222"/>
      <c r="LO536" s="222"/>
      <c r="LP536" s="222"/>
      <c r="LQ536" s="222"/>
      <c r="LR536" s="222" t="s">
        <v>240</v>
      </c>
      <c r="LS536" s="222"/>
      <c r="LT536" s="222"/>
      <c r="LU536" s="222"/>
      <c r="LV536" s="222"/>
      <c r="LW536" s="222"/>
      <c r="LX536" s="222"/>
      <c r="LY536" s="222"/>
      <c r="LZ536" s="222" t="s">
        <v>240</v>
      </c>
      <c r="MA536" s="222"/>
      <c r="MB536" s="222"/>
      <c r="MC536" s="222"/>
      <c r="MD536" s="222"/>
      <c r="ME536" s="222"/>
      <c r="MF536" s="222"/>
      <c r="MG536" s="222"/>
      <c r="MH536" s="222" t="s">
        <v>240</v>
      </c>
      <c r="MI536" s="222"/>
      <c r="MJ536" s="222"/>
      <c r="MK536" s="222"/>
      <c r="ML536" s="222"/>
      <c r="MM536" s="222"/>
      <c r="MN536" s="222"/>
      <c r="MO536" s="222"/>
      <c r="MP536" s="222" t="s">
        <v>240</v>
      </c>
      <c r="MQ536" s="222"/>
      <c r="MR536" s="222"/>
      <c r="MS536" s="222"/>
      <c r="MT536" s="222"/>
      <c r="MU536" s="222"/>
      <c r="MV536" s="222"/>
      <c r="MW536" s="222"/>
      <c r="MX536" s="222" t="s">
        <v>240</v>
      </c>
      <c r="MY536" s="222"/>
      <c r="MZ536" s="222"/>
      <c r="NA536" s="222"/>
      <c r="NB536" s="222"/>
      <c r="NC536" s="222"/>
      <c r="ND536" s="222"/>
      <c r="NE536" s="222"/>
      <c r="NF536" s="222" t="s">
        <v>240</v>
      </c>
      <c r="NG536" s="222"/>
      <c r="NH536" s="222"/>
      <c r="NI536" s="222"/>
      <c r="NJ536" s="222"/>
      <c r="NK536" s="222"/>
      <c r="NL536" s="222"/>
      <c r="NM536" s="222"/>
      <c r="NN536" s="222" t="s">
        <v>240</v>
      </c>
      <c r="NO536" s="222"/>
      <c r="NP536" s="222"/>
      <c r="NQ536" s="222"/>
      <c r="NR536" s="222"/>
      <c r="NS536" s="222"/>
      <c r="NT536" s="222"/>
      <c r="NU536" s="222"/>
      <c r="NV536" s="222" t="s">
        <v>240</v>
      </c>
      <c r="NW536" s="222"/>
      <c r="NX536" s="222"/>
      <c r="NY536" s="222"/>
      <c r="NZ536" s="222"/>
      <c r="OA536" s="222"/>
      <c r="OB536" s="222"/>
      <c r="OC536" s="222"/>
      <c r="OD536" s="222" t="s">
        <v>240</v>
      </c>
      <c r="OE536" s="222"/>
      <c r="OF536" s="222"/>
      <c r="OG536" s="222"/>
      <c r="OH536" s="222"/>
      <c r="OI536" s="222"/>
      <c r="OJ536" s="222"/>
      <c r="OK536" s="222"/>
      <c r="OL536" s="222" t="s">
        <v>240</v>
      </c>
      <c r="OM536" s="222"/>
      <c r="ON536" s="222"/>
      <c r="OO536" s="222"/>
      <c r="OP536" s="222"/>
      <c r="OQ536" s="222"/>
      <c r="OR536" s="222"/>
      <c r="OS536" s="222"/>
      <c r="OT536" s="222" t="s">
        <v>240</v>
      </c>
      <c r="OU536" s="222"/>
      <c r="OV536" s="222"/>
      <c r="OW536" s="222"/>
      <c r="OX536" s="222"/>
      <c r="OY536" s="222"/>
      <c r="OZ536" s="222"/>
      <c r="PA536" s="222"/>
      <c r="PB536" s="222" t="s">
        <v>240</v>
      </c>
      <c r="PC536" s="222"/>
      <c r="PD536" s="222"/>
      <c r="PE536" s="222"/>
      <c r="PF536" s="222"/>
      <c r="PG536" s="222"/>
      <c r="PH536" s="222"/>
      <c r="PI536" s="222"/>
      <c r="PJ536" s="222" t="s">
        <v>240</v>
      </c>
      <c r="PK536" s="222"/>
      <c r="PL536" s="222"/>
      <c r="PM536" s="222"/>
      <c r="PN536" s="222"/>
      <c r="PO536" s="222"/>
      <c r="PP536" s="222"/>
      <c r="PQ536" s="222"/>
      <c r="PR536" s="222" t="s">
        <v>240</v>
      </c>
      <c r="PS536" s="222"/>
      <c r="PT536" s="222"/>
      <c r="PU536" s="222"/>
      <c r="PV536" s="222"/>
      <c r="PW536" s="222"/>
      <c r="PX536" s="222"/>
      <c r="PY536" s="222"/>
      <c r="PZ536" s="222" t="s">
        <v>240</v>
      </c>
      <c r="QA536" s="222"/>
      <c r="QB536" s="222"/>
      <c r="QC536" s="222"/>
      <c r="QD536" s="222"/>
      <c r="QE536" s="222"/>
      <c r="QF536" s="222"/>
      <c r="QG536" s="222"/>
      <c r="QH536" s="222" t="s">
        <v>240</v>
      </c>
      <c r="QI536" s="222"/>
      <c r="QJ536" s="222"/>
      <c r="QK536" s="222"/>
      <c r="QL536" s="222"/>
      <c r="QM536" s="222"/>
      <c r="QN536" s="222"/>
      <c r="QO536" s="222"/>
      <c r="QP536" s="222" t="s">
        <v>240</v>
      </c>
      <c r="QQ536" s="222"/>
      <c r="QR536" s="222"/>
      <c r="QS536" s="222"/>
      <c r="QT536" s="222"/>
      <c r="QU536" s="222"/>
      <c r="QV536" s="222"/>
      <c r="QW536" s="222"/>
      <c r="QX536" s="222" t="s">
        <v>240</v>
      </c>
      <c r="QY536" s="222"/>
      <c r="QZ536" s="222"/>
      <c r="RA536" s="222"/>
      <c r="RB536" s="222"/>
      <c r="RC536" s="222"/>
      <c r="RD536" s="222"/>
      <c r="RE536" s="222"/>
      <c r="RF536" s="222" t="s">
        <v>240</v>
      </c>
      <c r="RG536" s="222"/>
      <c r="RH536" s="222"/>
      <c r="RI536" s="222"/>
      <c r="RJ536" s="222"/>
      <c r="RK536" s="222"/>
      <c r="RL536" s="222"/>
      <c r="RM536" s="222"/>
      <c r="RN536" s="222" t="s">
        <v>240</v>
      </c>
      <c r="RO536" s="222"/>
      <c r="RP536" s="222"/>
      <c r="RQ536" s="222"/>
      <c r="RR536" s="222"/>
      <c r="RS536" s="222"/>
      <c r="RT536" s="222"/>
      <c r="RU536" s="222"/>
      <c r="RV536" s="222" t="s">
        <v>240</v>
      </c>
      <c r="RW536" s="222"/>
      <c r="RX536" s="222"/>
      <c r="RY536" s="222"/>
      <c r="RZ536" s="222"/>
      <c r="SA536" s="222"/>
      <c r="SB536" s="222"/>
      <c r="SC536" s="222"/>
      <c r="SD536" s="222" t="s">
        <v>240</v>
      </c>
      <c r="SE536" s="222"/>
      <c r="SF536" s="222"/>
      <c r="SG536" s="222"/>
      <c r="SH536" s="222"/>
      <c r="SI536" s="222"/>
      <c r="SJ536" s="222"/>
      <c r="SK536" s="222"/>
      <c r="SL536" s="222" t="s">
        <v>240</v>
      </c>
      <c r="SM536" s="222"/>
      <c r="SN536" s="222"/>
      <c r="SO536" s="222"/>
      <c r="SP536" s="222"/>
      <c r="SQ536" s="222"/>
      <c r="SR536" s="222"/>
      <c r="SS536" s="222"/>
      <c r="ST536" s="222" t="s">
        <v>240</v>
      </c>
      <c r="SU536" s="222"/>
      <c r="SV536" s="222"/>
      <c r="SW536" s="222"/>
      <c r="SX536" s="222"/>
      <c r="SY536" s="222"/>
      <c r="SZ536" s="222"/>
      <c r="TA536" s="222"/>
      <c r="TB536" s="222" t="s">
        <v>240</v>
      </c>
      <c r="TC536" s="222"/>
      <c r="TD536" s="222"/>
      <c r="TE536" s="222"/>
      <c r="TF536" s="222"/>
      <c r="TG536" s="222"/>
      <c r="TH536" s="222"/>
      <c r="TI536" s="222"/>
      <c r="TJ536" s="222" t="s">
        <v>240</v>
      </c>
      <c r="TK536" s="222"/>
      <c r="TL536" s="222"/>
      <c r="TM536" s="222"/>
      <c r="TN536" s="222"/>
      <c r="TO536" s="222"/>
      <c r="TP536" s="222"/>
      <c r="TQ536" s="222"/>
      <c r="TR536" s="222" t="s">
        <v>240</v>
      </c>
      <c r="TS536" s="222"/>
      <c r="TT536" s="222"/>
      <c r="TU536" s="222"/>
      <c r="TV536" s="222"/>
      <c r="TW536" s="222"/>
      <c r="TX536" s="222"/>
      <c r="TY536" s="222"/>
      <c r="TZ536" s="222" t="s">
        <v>240</v>
      </c>
      <c r="UA536" s="222"/>
      <c r="UB536" s="222"/>
      <c r="UC536" s="222"/>
      <c r="UD536" s="222"/>
      <c r="UE536" s="222"/>
      <c r="UF536" s="222"/>
      <c r="UG536" s="222"/>
      <c r="UH536" s="222" t="s">
        <v>240</v>
      </c>
      <c r="UI536" s="222"/>
      <c r="UJ536" s="222"/>
      <c r="UK536" s="222"/>
      <c r="UL536" s="222"/>
      <c r="UM536" s="222"/>
      <c r="UN536" s="222"/>
      <c r="UO536" s="222"/>
      <c r="UP536" s="222" t="s">
        <v>240</v>
      </c>
      <c r="UQ536" s="222"/>
      <c r="UR536" s="222"/>
      <c r="US536" s="222"/>
      <c r="UT536" s="222"/>
      <c r="UU536" s="222"/>
      <c r="UV536" s="222"/>
      <c r="UW536" s="222"/>
      <c r="UX536" s="222" t="s">
        <v>240</v>
      </c>
      <c r="UY536" s="222"/>
      <c r="UZ536" s="222"/>
      <c r="VA536" s="222"/>
      <c r="VB536" s="222"/>
      <c r="VC536" s="222"/>
      <c r="VD536" s="222"/>
      <c r="VE536" s="222"/>
      <c r="VF536" s="222" t="s">
        <v>240</v>
      </c>
      <c r="VG536" s="222"/>
      <c r="VH536" s="222"/>
      <c r="VI536" s="222"/>
      <c r="VJ536" s="222"/>
      <c r="VK536" s="222"/>
      <c r="VL536" s="222"/>
      <c r="VM536" s="222"/>
      <c r="VN536" s="222" t="s">
        <v>240</v>
      </c>
      <c r="VO536" s="222"/>
      <c r="VP536" s="222"/>
      <c r="VQ536" s="222"/>
      <c r="VR536" s="222"/>
      <c r="VS536" s="222"/>
      <c r="VT536" s="222"/>
      <c r="VU536" s="222"/>
      <c r="VV536" s="222" t="s">
        <v>240</v>
      </c>
      <c r="VW536" s="222"/>
      <c r="VX536" s="222"/>
      <c r="VY536" s="222"/>
      <c r="VZ536" s="222"/>
      <c r="WA536" s="222"/>
      <c r="WB536" s="222"/>
      <c r="WC536" s="222"/>
      <c r="WD536" s="222" t="s">
        <v>240</v>
      </c>
      <c r="WE536" s="222"/>
      <c r="WF536" s="222"/>
      <c r="WG536" s="222"/>
      <c r="WH536" s="222"/>
      <c r="WI536" s="222"/>
      <c r="WJ536" s="222"/>
      <c r="WK536" s="222"/>
      <c r="WL536" s="222" t="s">
        <v>240</v>
      </c>
      <c r="WM536" s="222"/>
      <c r="WN536" s="222"/>
      <c r="WO536" s="222"/>
      <c r="WP536" s="222"/>
      <c r="WQ536" s="222"/>
      <c r="WR536" s="222"/>
      <c r="WS536" s="222"/>
      <c r="WT536" s="222" t="s">
        <v>240</v>
      </c>
      <c r="WU536" s="222"/>
      <c r="WV536" s="222"/>
      <c r="WW536" s="222"/>
      <c r="WX536" s="222"/>
      <c r="WY536" s="222"/>
      <c r="WZ536" s="222"/>
      <c r="XA536" s="222"/>
      <c r="XB536" s="222" t="s">
        <v>240</v>
      </c>
      <c r="XC536" s="222"/>
      <c r="XD536" s="222"/>
      <c r="XE536" s="222"/>
      <c r="XF536" s="222"/>
      <c r="XG536" s="222"/>
      <c r="XH536" s="222"/>
      <c r="XI536" s="222"/>
      <c r="XJ536" s="222" t="s">
        <v>240</v>
      </c>
      <c r="XK536" s="222"/>
      <c r="XL536" s="222"/>
      <c r="XM536" s="222"/>
      <c r="XN536" s="222"/>
      <c r="XO536" s="222"/>
      <c r="XP536" s="222"/>
      <c r="XQ536" s="222"/>
      <c r="XR536" s="222" t="s">
        <v>240</v>
      </c>
      <c r="XS536" s="222"/>
      <c r="XT536" s="222"/>
      <c r="XU536" s="222"/>
      <c r="XV536" s="222"/>
      <c r="XW536" s="222"/>
      <c r="XX536" s="222"/>
      <c r="XY536" s="222"/>
      <c r="XZ536" s="222" t="s">
        <v>240</v>
      </c>
      <c r="YA536" s="222"/>
      <c r="YB536" s="222"/>
      <c r="YC536" s="222"/>
      <c r="YD536" s="222"/>
      <c r="YE536" s="222"/>
      <c r="YF536" s="222"/>
      <c r="YG536" s="222"/>
      <c r="YH536" s="222" t="s">
        <v>240</v>
      </c>
      <c r="YI536" s="222"/>
      <c r="YJ536" s="222"/>
      <c r="YK536" s="222"/>
      <c r="YL536" s="222"/>
      <c r="YM536" s="222"/>
      <c r="YN536" s="222"/>
      <c r="YO536" s="222"/>
      <c r="YP536" s="222" t="s">
        <v>240</v>
      </c>
      <c r="YQ536" s="222"/>
      <c r="YR536" s="222"/>
      <c r="YS536" s="222"/>
      <c r="YT536" s="222"/>
      <c r="YU536" s="222"/>
      <c r="YV536" s="222"/>
      <c r="YW536" s="222"/>
      <c r="YX536" s="222" t="s">
        <v>240</v>
      </c>
      <c r="YY536" s="222"/>
      <c r="YZ536" s="222"/>
      <c r="ZA536" s="222"/>
      <c r="ZB536" s="222"/>
      <c r="ZC536" s="222"/>
      <c r="ZD536" s="222"/>
      <c r="ZE536" s="222"/>
      <c r="ZF536" s="222" t="s">
        <v>240</v>
      </c>
      <c r="ZG536" s="222"/>
      <c r="ZH536" s="222"/>
      <c r="ZI536" s="222"/>
      <c r="ZJ536" s="222"/>
      <c r="ZK536" s="222"/>
      <c r="ZL536" s="222"/>
      <c r="ZM536" s="222"/>
      <c r="ZN536" s="222" t="s">
        <v>240</v>
      </c>
      <c r="ZO536" s="222"/>
      <c r="ZP536" s="222"/>
      <c r="ZQ536" s="222"/>
      <c r="ZR536" s="222"/>
      <c r="ZS536" s="222"/>
      <c r="ZT536" s="222"/>
      <c r="ZU536" s="222"/>
      <c r="ZV536" s="222" t="s">
        <v>240</v>
      </c>
      <c r="ZW536" s="222"/>
      <c r="ZX536" s="222"/>
      <c r="ZY536" s="222"/>
      <c r="ZZ536" s="222"/>
      <c r="AAA536" s="222"/>
      <c r="AAB536" s="222"/>
      <c r="AAC536" s="222"/>
      <c r="AAD536" s="222" t="s">
        <v>240</v>
      </c>
      <c r="AAE536" s="222"/>
      <c r="AAF536" s="222"/>
      <c r="AAG536" s="222"/>
      <c r="AAH536" s="222"/>
      <c r="AAI536" s="222"/>
      <c r="AAJ536" s="222"/>
      <c r="AAK536" s="222"/>
      <c r="AAL536" s="222" t="s">
        <v>240</v>
      </c>
      <c r="AAM536" s="222"/>
      <c r="AAN536" s="222"/>
      <c r="AAO536" s="222"/>
      <c r="AAP536" s="222"/>
      <c r="AAQ536" s="222"/>
      <c r="AAR536" s="222"/>
      <c r="AAS536" s="222"/>
      <c r="AAT536" s="222" t="s">
        <v>240</v>
      </c>
      <c r="AAU536" s="222"/>
      <c r="AAV536" s="222"/>
      <c r="AAW536" s="222"/>
      <c r="AAX536" s="222"/>
      <c r="AAY536" s="222"/>
      <c r="AAZ536" s="222"/>
      <c r="ABA536" s="222"/>
      <c r="ABB536" s="222" t="s">
        <v>240</v>
      </c>
      <c r="ABC536" s="222"/>
      <c r="ABD536" s="222"/>
      <c r="ABE536" s="222"/>
      <c r="ABF536" s="222"/>
      <c r="ABG536" s="222"/>
      <c r="ABH536" s="222"/>
      <c r="ABI536" s="222"/>
      <c r="ABJ536" s="222" t="s">
        <v>240</v>
      </c>
      <c r="ABK536" s="222"/>
      <c r="ABL536" s="222"/>
      <c r="ABM536" s="222"/>
      <c r="ABN536" s="222"/>
      <c r="ABO536" s="222"/>
      <c r="ABP536" s="222"/>
      <c r="ABQ536" s="222"/>
      <c r="ABR536" s="222" t="s">
        <v>240</v>
      </c>
      <c r="ABS536" s="222"/>
      <c r="ABT536" s="222"/>
      <c r="ABU536" s="222"/>
      <c r="ABV536" s="222"/>
      <c r="ABW536" s="222"/>
      <c r="ABX536" s="222"/>
      <c r="ABY536" s="222"/>
      <c r="ABZ536" s="222" t="s">
        <v>240</v>
      </c>
      <c r="ACA536" s="222"/>
      <c r="ACB536" s="222"/>
      <c r="ACC536" s="222"/>
      <c r="ACD536" s="222"/>
      <c r="ACE536" s="222"/>
      <c r="ACF536" s="222"/>
      <c r="ACG536" s="222"/>
      <c r="ACH536" s="222" t="s">
        <v>240</v>
      </c>
      <c r="ACI536" s="222"/>
      <c r="ACJ536" s="222"/>
      <c r="ACK536" s="222"/>
      <c r="ACL536" s="222"/>
      <c r="ACM536" s="222"/>
      <c r="ACN536" s="222"/>
      <c r="ACO536" s="222"/>
      <c r="ACP536" s="222" t="s">
        <v>240</v>
      </c>
      <c r="ACQ536" s="222"/>
      <c r="ACR536" s="222"/>
      <c r="ACS536" s="222"/>
      <c r="ACT536" s="222"/>
      <c r="ACU536" s="222"/>
      <c r="ACV536" s="222"/>
      <c r="ACW536" s="222"/>
      <c r="ACX536" s="222" t="s">
        <v>240</v>
      </c>
      <c r="ACY536" s="222"/>
      <c r="ACZ536" s="222"/>
      <c r="ADA536" s="222"/>
      <c r="ADB536" s="222"/>
      <c r="ADC536" s="222"/>
      <c r="ADD536" s="222"/>
      <c r="ADE536" s="222"/>
      <c r="ADF536" s="222" t="s">
        <v>240</v>
      </c>
      <c r="ADG536" s="222"/>
      <c r="ADH536" s="222"/>
      <c r="ADI536" s="222"/>
      <c r="ADJ536" s="222"/>
      <c r="ADK536" s="222"/>
      <c r="ADL536" s="222"/>
      <c r="ADM536" s="222"/>
      <c r="ADN536" s="222" t="s">
        <v>240</v>
      </c>
      <c r="ADO536" s="222"/>
      <c r="ADP536" s="222"/>
      <c r="ADQ536" s="222"/>
      <c r="ADR536" s="222"/>
      <c r="ADS536" s="222"/>
      <c r="ADT536" s="222"/>
      <c r="ADU536" s="222"/>
      <c r="ADV536" s="222" t="s">
        <v>240</v>
      </c>
      <c r="ADW536" s="222"/>
      <c r="ADX536" s="222"/>
      <c r="ADY536" s="222"/>
      <c r="ADZ536" s="222"/>
      <c r="AEA536" s="222"/>
      <c r="AEB536" s="222"/>
      <c r="AEC536" s="222"/>
      <c r="AED536" s="222" t="s">
        <v>240</v>
      </c>
      <c r="AEE536" s="222"/>
      <c r="AEF536" s="222"/>
      <c r="AEG536" s="222"/>
      <c r="AEH536" s="222"/>
      <c r="AEI536" s="222"/>
      <c r="AEJ536" s="222"/>
      <c r="AEK536" s="222"/>
      <c r="AEL536" s="222" t="s">
        <v>240</v>
      </c>
      <c r="AEM536" s="222"/>
      <c r="AEN536" s="222"/>
      <c r="AEO536" s="222"/>
      <c r="AEP536" s="222"/>
      <c r="AEQ536" s="222"/>
      <c r="AER536" s="222"/>
      <c r="AES536" s="222"/>
      <c r="AET536" s="222" t="s">
        <v>240</v>
      </c>
      <c r="AEU536" s="222"/>
      <c r="AEV536" s="222"/>
      <c r="AEW536" s="222"/>
      <c r="AEX536" s="222"/>
      <c r="AEY536" s="222"/>
      <c r="AEZ536" s="222"/>
      <c r="AFA536" s="222"/>
      <c r="AFB536" s="222" t="s">
        <v>240</v>
      </c>
      <c r="AFC536" s="222"/>
      <c r="AFD536" s="222"/>
      <c r="AFE536" s="222"/>
      <c r="AFF536" s="222"/>
      <c r="AFG536" s="222"/>
      <c r="AFH536" s="222"/>
      <c r="AFI536" s="222"/>
      <c r="AFJ536" s="222" t="s">
        <v>240</v>
      </c>
      <c r="AFK536" s="222"/>
      <c r="AFL536" s="222"/>
      <c r="AFM536" s="222"/>
      <c r="AFN536" s="222"/>
      <c r="AFO536" s="222"/>
      <c r="AFP536" s="222"/>
      <c r="AFQ536" s="222"/>
      <c r="AFR536" s="222" t="s">
        <v>240</v>
      </c>
      <c r="AFS536" s="222"/>
      <c r="AFT536" s="222"/>
      <c r="AFU536" s="222"/>
      <c r="AFV536" s="222"/>
      <c r="AFW536" s="222"/>
      <c r="AFX536" s="222"/>
      <c r="AFY536" s="222"/>
      <c r="AFZ536" s="222" t="s">
        <v>240</v>
      </c>
      <c r="AGA536" s="222"/>
      <c r="AGB536" s="222"/>
      <c r="AGC536" s="222"/>
      <c r="AGD536" s="222"/>
      <c r="AGE536" s="222"/>
      <c r="AGF536" s="222"/>
      <c r="AGG536" s="222"/>
      <c r="AGH536" s="222" t="s">
        <v>240</v>
      </c>
      <c r="AGI536" s="222"/>
      <c r="AGJ536" s="222"/>
      <c r="AGK536" s="222"/>
      <c r="AGL536" s="222"/>
      <c r="AGM536" s="222"/>
      <c r="AGN536" s="222"/>
      <c r="AGO536" s="222"/>
      <c r="AGP536" s="222" t="s">
        <v>240</v>
      </c>
      <c r="AGQ536" s="222"/>
      <c r="AGR536" s="222"/>
      <c r="AGS536" s="222"/>
      <c r="AGT536" s="222"/>
      <c r="AGU536" s="222"/>
      <c r="AGV536" s="222"/>
      <c r="AGW536" s="222"/>
      <c r="AGX536" s="222" t="s">
        <v>240</v>
      </c>
      <c r="AGY536" s="222"/>
      <c r="AGZ536" s="222"/>
      <c r="AHA536" s="222"/>
      <c r="AHB536" s="222"/>
      <c r="AHC536" s="222"/>
      <c r="AHD536" s="222"/>
      <c r="AHE536" s="222"/>
      <c r="AHF536" s="222" t="s">
        <v>240</v>
      </c>
      <c r="AHG536" s="222"/>
      <c r="AHH536" s="222"/>
      <c r="AHI536" s="222"/>
      <c r="AHJ536" s="222"/>
      <c r="AHK536" s="222"/>
      <c r="AHL536" s="222"/>
      <c r="AHM536" s="222"/>
      <c r="AHN536" s="222" t="s">
        <v>240</v>
      </c>
      <c r="AHO536" s="222"/>
      <c r="AHP536" s="222"/>
      <c r="AHQ536" s="222"/>
      <c r="AHR536" s="222"/>
      <c r="AHS536" s="222"/>
      <c r="AHT536" s="222"/>
      <c r="AHU536" s="222"/>
      <c r="AHV536" s="222" t="s">
        <v>240</v>
      </c>
      <c r="AHW536" s="222"/>
      <c r="AHX536" s="222"/>
      <c r="AHY536" s="222"/>
      <c r="AHZ536" s="222"/>
      <c r="AIA536" s="222"/>
      <c r="AIB536" s="222"/>
      <c r="AIC536" s="222"/>
      <c r="AID536" s="222" t="s">
        <v>240</v>
      </c>
      <c r="AIE536" s="222"/>
      <c r="AIF536" s="222"/>
      <c r="AIG536" s="222"/>
      <c r="AIH536" s="222"/>
      <c r="AII536" s="222"/>
      <c r="AIJ536" s="222"/>
      <c r="AIK536" s="222"/>
      <c r="AIL536" s="222" t="s">
        <v>240</v>
      </c>
      <c r="AIM536" s="222"/>
      <c r="AIN536" s="222"/>
      <c r="AIO536" s="222"/>
      <c r="AIP536" s="222"/>
      <c r="AIQ536" s="222"/>
      <c r="AIR536" s="222"/>
      <c r="AIS536" s="222"/>
      <c r="AIT536" s="222" t="s">
        <v>240</v>
      </c>
      <c r="AIU536" s="222"/>
      <c r="AIV536" s="222"/>
      <c r="AIW536" s="222"/>
      <c r="AIX536" s="222"/>
      <c r="AIY536" s="222"/>
      <c r="AIZ536" s="222"/>
      <c r="AJA536" s="222"/>
      <c r="AJB536" s="222" t="s">
        <v>240</v>
      </c>
      <c r="AJC536" s="222"/>
      <c r="AJD536" s="222"/>
      <c r="AJE536" s="222"/>
      <c r="AJF536" s="222"/>
      <c r="AJG536" s="222"/>
      <c r="AJH536" s="222"/>
      <c r="AJI536" s="222"/>
      <c r="AJJ536" s="222" t="s">
        <v>240</v>
      </c>
      <c r="AJK536" s="222"/>
      <c r="AJL536" s="222"/>
      <c r="AJM536" s="222"/>
      <c r="AJN536" s="222"/>
      <c r="AJO536" s="222"/>
      <c r="AJP536" s="222"/>
      <c r="AJQ536" s="222"/>
      <c r="AJR536" s="222" t="s">
        <v>240</v>
      </c>
      <c r="AJS536" s="222"/>
      <c r="AJT536" s="222"/>
      <c r="AJU536" s="222"/>
      <c r="AJV536" s="222"/>
      <c r="AJW536" s="222"/>
      <c r="AJX536" s="222"/>
      <c r="AJY536" s="222"/>
      <c r="AJZ536" s="222" t="s">
        <v>240</v>
      </c>
      <c r="AKA536" s="222"/>
      <c r="AKB536" s="222"/>
      <c r="AKC536" s="222"/>
      <c r="AKD536" s="222"/>
      <c r="AKE536" s="222"/>
      <c r="AKF536" s="222"/>
      <c r="AKG536" s="222"/>
      <c r="AKH536" s="222" t="s">
        <v>240</v>
      </c>
      <c r="AKI536" s="222"/>
      <c r="AKJ536" s="222"/>
      <c r="AKK536" s="222"/>
      <c r="AKL536" s="222"/>
      <c r="AKM536" s="222"/>
      <c r="AKN536" s="222"/>
      <c r="AKO536" s="222"/>
      <c r="AKP536" s="222" t="s">
        <v>240</v>
      </c>
      <c r="AKQ536" s="222"/>
      <c r="AKR536" s="222"/>
      <c r="AKS536" s="222"/>
      <c r="AKT536" s="222"/>
      <c r="AKU536" s="222"/>
      <c r="AKV536" s="222"/>
      <c r="AKW536" s="222"/>
      <c r="AKX536" s="222" t="s">
        <v>240</v>
      </c>
      <c r="AKY536" s="222"/>
      <c r="AKZ536" s="222"/>
      <c r="ALA536" s="222"/>
      <c r="ALB536" s="222"/>
      <c r="ALC536" s="222"/>
      <c r="ALD536" s="222"/>
      <c r="ALE536" s="222"/>
      <c r="ALF536" s="222" t="s">
        <v>240</v>
      </c>
      <c r="ALG536" s="222"/>
      <c r="ALH536" s="222"/>
      <c r="ALI536" s="222"/>
      <c r="ALJ536" s="222"/>
      <c r="ALK536" s="222"/>
      <c r="ALL536" s="222"/>
      <c r="ALM536" s="222"/>
      <c r="ALN536" s="222" t="s">
        <v>240</v>
      </c>
      <c r="ALO536" s="222"/>
      <c r="ALP536" s="222"/>
      <c r="ALQ536" s="222"/>
      <c r="ALR536" s="222"/>
      <c r="ALS536" s="222"/>
      <c r="ALT536" s="222"/>
      <c r="ALU536" s="222"/>
      <c r="ALV536" s="222" t="s">
        <v>240</v>
      </c>
      <c r="ALW536" s="222"/>
      <c r="ALX536" s="222"/>
      <c r="ALY536" s="222"/>
      <c r="ALZ536" s="222"/>
      <c r="AMA536" s="222"/>
      <c r="AMB536" s="222"/>
      <c r="AMC536" s="222"/>
      <c r="AMD536" s="222" t="s">
        <v>240</v>
      </c>
      <c r="AME536" s="222"/>
      <c r="AMF536" s="222"/>
      <c r="AMG536" s="222"/>
      <c r="AMH536" s="222"/>
      <c r="AMI536" s="222"/>
      <c r="AMJ536" s="222"/>
      <c r="AMK536" s="222"/>
      <c r="AML536" s="222" t="s">
        <v>240</v>
      </c>
      <c r="AMM536" s="222"/>
      <c r="AMN536" s="222"/>
      <c r="AMO536" s="222"/>
      <c r="AMP536" s="222"/>
      <c r="AMQ536" s="222"/>
      <c r="AMR536" s="222"/>
      <c r="AMS536" s="222"/>
      <c r="AMT536" s="222" t="s">
        <v>240</v>
      </c>
      <c r="AMU536" s="222"/>
      <c r="AMV536" s="222"/>
      <c r="AMW536" s="222"/>
      <c r="AMX536" s="222"/>
      <c r="AMY536" s="222"/>
      <c r="AMZ536" s="222"/>
      <c r="ANA536" s="222"/>
      <c r="ANB536" s="222" t="s">
        <v>240</v>
      </c>
      <c r="ANC536" s="222"/>
      <c r="AND536" s="222"/>
      <c r="ANE536" s="222"/>
      <c r="ANF536" s="222"/>
      <c r="ANG536" s="222"/>
      <c r="ANH536" s="222"/>
      <c r="ANI536" s="222"/>
      <c r="ANJ536" s="222" t="s">
        <v>240</v>
      </c>
      <c r="ANK536" s="222"/>
      <c r="ANL536" s="222"/>
      <c r="ANM536" s="222"/>
      <c r="ANN536" s="222"/>
      <c r="ANO536" s="222"/>
      <c r="ANP536" s="222"/>
      <c r="ANQ536" s="222"/>
      <c r="ANR536" s="222" t="s">
        <v>240</v>
      </c>
      <c r="ANS536" s="222"/>
      <c r="ANT536" s="222"/>
      <c r="ANU536" s="222"/>
      <c r="ANV536" s="222"/>
      <c r="ANW536" s="222"/>
      <c r="ANX536" s="222"/>
      <c r="ANY536" s="222"/>
      <c r="ANZ536" s="222" t="s">
        <v>240</v>
      </c>
      <c r="AOA536" s="222"/>
      <c r="AOB536" s="222"/>
      <c r="AOC536" s="222"/>
      <c r="AOD536" s="222"/>
      <c r="AOE536" s="222"/>
      <c r="AOF536" s="222"/>
      <c r="AOG536" s="222"/>
      <c r="AOH536" s="222" t="s">
        <v>240</v>
      </c>
      <c r="AOI536" s="222"/>
      <c r="AOJ536" s="222"/>
      <c r="AOK536" s="222"/>
      <c r="AOL536" s="222"/>
      <c r="AOM536" s="222"/>
      <c r="AON536" s="222"/>
      <c r="AOO536" s="222"/>
      <c r="AOP536" s="222" t="s">
        <v>240</v>
      </c>
      <c r="AOQ536" s="222"/>
      <c r="AOR536" s="222"/>
      <c r="AOS536" s="222"/>
      <c r="AOT536" s="222"/>
      <c r="AOU536" s="222"/>
      <c r="AOV536" s="222"/>
      <c r="AOW536" s="222"/>
      <c r="AOX536" s="222" t="s">
        <v>240</v>
      </c>
      <c r="AOY536" s="222"/>
      <c r="AOZ536" s="222"/>
      <c r="APA536" s="222"/>
      <c r="APB536" s="222"/>
      <c r="APC536" s="222"/>
      <c r="APD536" s="222"/>
      <c r="APE536" s="222"/>
      <c r="APF536" s="222" t="s">
        <v>240</v>
      </c>
      <c r="APG536" s="222"/>
      <c r="APH536" s="222"/>
      <c r="API536" s="222"/>
      <c r="APJ536" s="222"/>
      <c r="APK536" s="222"/>
      <c r="APL536" s="222"/>
      <c r="APM536" s="222"/>
      <c r="APN536" s="222" t="s">
        <v>240</v>
      </c>
      <c r="APO536" s="222"/>
      <c r="APP536" s="222"/>
      <c r="APQ536" s="222"/>
      <c r="APR536" s="222"/>
      <c r="APS536" s="222"/>
      <c r="APT536" s="222"/>
      <c r="APU536" s="222"/>
      <c r="APV536" s="222" t="s">
        <v>240</v>
      </c>
      <c r="APW536" s="222"/>
      <c r="APX536" s="222"/>
      <c r="APY536" s="222"/>
      <c r="APZ536" s="222"/>
      <c r="AQA536" s="222"/>
      <c r="AQB536" s="222"/>
      <c r="AQC536" s="222"/>
      <c r="AQD536" s="222" t="s">
        <v>240</v>
      </c>
      <c r="AQE536" s="222"/>
      <c r="AQF536" s="222"/>
      <c r="AQG536" s="222"/>
      <c r="AQH536" s="222"/>
      <c r="AQI536" s="222"/>
      <c r="AQJ536" s="222"/>
      <c r="AQK536" s="222"/>
      <c r="AQL536" s="222" t="s">
        <v>240</v>
      </c>
      <c r="AQM536" s="222"/>
      <c r="AQN536" s="222"/>
      <c r="AQO536" s="222"/>
      <c r="AQP536" s="222"/>
      <c r="AQQ536" s="222"/>
      <c r="AQR536" s="222"/>
      <c r="AQS536" s="222"/>
      <c r="AQT536" s="222" t="s">
        <v>240</v>
      </c>
      <c r="AQU536" s="222"/>
      <c r="AQV536" s="222"/>
      <c r="AQW536" s="222"/>
      <c r="AQX536" s="222"/>
      <c r="AQY536" s="222"/>
      <c r="AQZ536" s="222"/>
      <c r="ARA536" s="222"/>
      <c r="ARB536" s="222" t="s">
        <v>240</v>
      </c>
      <c r="ARC536" s="222"/>
      <c r="ARD536" s="222"/>
      <c r="ARE536" s="222"/>
      <c r="ARF536" s="222"/>
      <c r="ARG536" s="222"/>
      <c r="ARH536" s="222"/>
      <c r="ARI536" s="222"/>
      <c r="ARJ536" s="222" t="s">
        <v>240</v>
      </c>
      <c r="ARK536" s="222"/>
      <c r="ARL536" s="222"/>
      <c r="ARM536" s="222"/>
      <c r="ARN536" s="222"/>
      <c r="ARO536" s="222"/>
      <c r="ARP536" s="222"/>
      <c r="ARQ536" s="222"/>
      <c r="ARR536" s="222" t="s">
        <v>240</v>
      </c>
      <c r="ARS536" s="222"/>
      <c r="ART536" s="222"/>
      <c r="ARU536" s="222"/>
      <c r="ARV536" s="222"/>
      <c r="ARW536" s="222"/>
      <c r="ARX536" s="222"/>
      <c r="ARY536" s="222"/>
      <c r="ARZ536" s="222" t="s">
        <v>240</v>
      </c>
      <c r="ASA536" s="222"/>
      <c r="ASB536" s="222"/>
      <c r="ASC536" s="222"/>
      <c r="ASD536" s="222"/>
      <c r="ASE536" s="222"/>
      <c r="ASF536" s="222"/>
      <c r="ASG536" s="222"/>
      <c r="ASH536" s="222" t="s">
        <v>240</v>
      </c>
      <c r="ASI536" s="222"/>
      <c r="ASJ536" s="222"/>
      <c r="ASK536" s="222"/>
      <c r="ASL536" s="222"/>
      <c r="ASM536" s="222"/>
      <c r="ASN536" s="222"/>
      <c r="ASO536" s="222"/>
      <c r="ASP536" s="222" t="s">
        <v>240</v>
      </c>
      <c r="ASQ536" s="222"/>
      <c r="ASR536" s="222"/>
      <c r="ASS536" s="222"/>
      <c r="AST536" s="222"/>
      <c r="ASU536" s="222"/>
      <c r="ASV536" s="222"/>
      <c r="ASW536" s="222"/>
      <c r="ASX536" s="222" t="s">
        <v>240</v>
      </c>
      <c r="ASY536" s="222"/>
      <c r="ASZ536" s="222"/>
      <c r="ATA536" s="222"/>
      <c r="ATB536" s="222"/>
      <c r="ATC536" s="222"/>
      <c r="ATD536" s="222"/>
      <c r="ATE536" s="222"/>
      <c r="ATF536" s="222" t="s">
        <v>240</v>
      </c>
      <c r="ATG536" s="222"/>
      <c r="ATH536" s="222"/>
      <c r="ATI536" s="222"/>
      <c r="ATJ536" s="222"/>
      <c r="ATK536" s="222"/>
      <c r="ATL536" s="222"/>
      <c r="ATM536" s="222"/>
      <c r="ATN536" s="222" t="s">
        <v>240</v>
      </c>
      <c r="ATO536" s="222"/>
      <c r="ATP536" s="222"/>
      <c r="ATQ536" s="222"/>
      <c r="ATR536" s="222"/>
      <c r="ATS536" s="222"/>
      <c r="ATT536" s="222"/>
      <c r="ATU536" s="222"/>
      <c r="ATV536" s="222" t="s">
        <v>240</v>
      </c>
      <c r="ATW536" s="222"/>
      <c r="ATX536" s="222"/>
      <c r="ATY536" s="222"/>
      <c r="ATZ536" s="222"/>
      <c r="AUA536" s="222"/>
      <c r="AUB536" s="222"/>
      <c r="AUC536" s="222"/>
      <c r="AUD536" s="222" t="s">
        <v>240</v>
      </c>
      <c r="AUE536" s="222"/>
      <c r="AUF536" s="222"/>
      <c r="AUG536" s="222"/>
      <c r="AUH536" s="222"/>
      <c r="AUI536" s="222"/>
      <c r="AUJ536" s="222"/>
      <c r="AUK536" s="222"/>
      <c r="AUL536" s="222" t="s">
        <v>240</v>
      </c>
      <c r="AUM536" s="222"/>
      <c r="AUN536" s="222"/>
      <c r="AUO536" s="222"/>
      <c r="AUP536" s="222"/>
      <c r="AUQ536" s="222"/>
      <c r="AUR536" s="222"/>
      <c r="AUS536" s="222"/>
      <c r="AUT536" s="222" t="s">
        <v>240</v>
      </c>
      <c r="AUU536" s="222"/>
      <c r="AUV536" s="222"/>
      <c r="AUW536" s="222"/>
      <c r="AUX536" s="222"/>
      <c r="AUY536" s="222"/>
      <c r="AUZ536" s="222"/>
      <c r="AVA536" s="222"/>
      <c r="AVB536" s="222" t="s">
        <v>240</v>
      </c>
      <c r="AVC536" s="222"/>
      <c r="AVD536" s="222"/>
      <c r="AVE536" s="222"/>
      <c r="AVF536" s="222"/>
      <c r="AVG536" s="222"/>
      <c r="AVH536" s="222"/>
      <c r="AVI536" s="222"/>
      <c r="AVJ536" s="222" t="s">
        <v>240</v>
      </c>
      <c r="AVK536" s="222"/>
      <c r="AVL536" s="222"/>
      <c r="AVM536" s="222"/>
      <c r="AVN536" s="222"/>
      <c r="AVO536" s="222"/>
      <c r="AVP536" s="222"/>
      <c r="AVQ536" s="222"/>
      <c r="AVR536" s="222" t="s">
        <v>240</v>
      </c>
      <c r="AVS536" s="222"/>
      <c r="AVT536" s="222"/>
      <c r="AVU536" s="222"/>
      <c r="AVV536" s="222"/>
      <c r="AVW536" s="222"/>
      <c r="AVX536" s="222"/>
      <c r="AVY536" s="222"/>
      <c r="AVZ536" s="222" t="s">
        <v>240</v>
      </c>
      <c r="AWA536" s="222"/>
      <c r="AWB536" s="222"/>
      <c r="AWC536" s="222"/>
      <c r="AWD536" s="222"/>
      <c r="AWE536" s="222"/>
      <c r="AWF536" s="222"/>
      <c r="AWG536" s="222"/>
      <c r="AWH536" s="222" t="s">
        <v>240</v>
      </c>
      <c r="AWI536" s="222"/>
      <c r="AWJ536" s="222"/>
      <c r="AWK536" s="222"/>
      <c r="AWL536" s="222"/>
      <c r="AWM536" s="222"/>
      <c r="AWN536" s="222"/>
      <c r="AWO536" s="222"/>
      <c r="AWP536" s="222" t="s">
        <v>240</v>
      </c>
      <c r="AWQ536" s="222"/>
      <c r="AWR536" s="222"/>
      <c r="AWS536" s="222"/>
      <c r="AWT536" s="222"/>
      <c r="AWU536" s="222"/>
      <c r="AWV536" s="222"/>
      <c r="AWW536" s="222"/>
      <c r="AWX536" s="222" t="s">
        <v>240</v>
      </c>
      <c r="AWY536" s="222"/>
      <c r="AWZ536" s="222"/>
      <c r="AXA536" s="222"/>
      <c r="AXB536" s="222"/>
      <c r="AXC536" s="222"/>
      <c r="AXD536" s="222"/>
      <c r="AXE536" s="222"/>
      <c r="AXF536" s="222" t="s">
        <v>240</v>
      </c>
      <c r="AXG536" s="222"/>
      <c r="AXH536" s="222"/>
      <c r="AXI536" s="222"/>
      <c r="AXJ536" s="222"/>
      <c r="AXK536" s="222"/>
      <c r="AXL536" s="222"/>
      <c r="AXM536" s="222"/>
      <c r="AXN536" s="222" t="s">
        <v>240</v>
      </c>
      <c r="AXO536" s="222"/>
      <c r="AXP536" s="222"/>
      <c r="AXQ536" s="222"/>
      <c r="AXR536" s="222"/>
      <c r="AXS536" s="222"/>
      <c r="AXT536" s="222"/>
      <c r="AXU536" s="222"/>
      <c r="AXV536" s="222" t="s">
        <v>240</v>
      </c>
      <c r="AXW536" s="222"/>
      <c r="AXX536" s="222"/>
      <c r="AXY536" s="222"/>
      <c r="AXZ536" s="222"/>
      <c r="AYA536" s="222"/>
      <c r="AYB536" s="222"/>
      <c r="AYC536" s="222"/>
      <c r="AYD536" s="222" t="s">
        <v>240</v>
      </c>
      <c r="AYE536" s="222"/>
      <c r="AYF536" s="222"/>
      <c r="AYG536" s="222"/>
      <c r="AYH536" s="222"/>
      <c r="AYI536" s="222"/>
      <c r="AYJ536" s="222"/>
      <c r="AYK536" s="222"/>
      <c r="AYL536" s="222" t="s">
        <v>240</v>
      </c>
      <c r="AYM536" s="222"/>
      <c r="AYN536" s="222"/>
      <c r="AYO536" s="222"/>
      <c r="AYP536" s="222"/>
      <c r="AYQ536" s="222"/>
      <c r="AYR536" s="222"/>
      <c r="AYS536" s="222"/>
      <c r="AYT536" s="222" t="s">
        <v>240</v>
      </c>
      <c r="AYU536" s="222"/>
      <c r="AYV536" s="222"/>
      <c r="AYW536" s="222"/>
      <c r="AYX536" s="222"/>
      <c r="AYY536" s="222"/>
      <c r="AYZ536" s="222"/>
      <c r="AZA536" s="222"/>
      <c r="AZB536" s="222" t="s">
        <v>240</v>
      </c>
      <c r="AZC536" s="222"/>
      <c r="AZD536" s="222"/>
      <c r="AZE536" s="222"/>
      <c r="AZF536" s="222"/>
      <c r="AZG536" s="222"/>
      <c r="AZH536" s="222"/>
      <c r="AZI536" s="222"/>
      <c r="AZJ536" s="222" t="s">
        <v>240</v>
      </c>
      <c r="AZK536" s="222"/>
      <c r="AZL536" s="222"/>
      <c r="AZM536" s="222"/>
      <c r="AZN536" s="222"/>
      <c r="AZO536" s="222"/>
      <c r="AZP536" s="222"/>
      <c r="AZQ536" s="222"/>
      <c r="AZR536" s="222" t="s">
        <v>240</v>
      </c>
      <c r="AZS536" s="222"/>
      <c r="AZT536" s="222"/>
      <c r="AZU536" s="222"/>
      <c r="AZV536" s="222"/>
      <c r="AZW536" s="222"/>
      <c r="AZX536" s="222"/>
      <c r="AZY536" s="222"/>
      <c r="AZZ536" s="222" t="s">
        <v>240</v>
      </c>
      <c r="BAA536" s="222"/>
      <c r="BAB536" s="222"/>
      <c r="BAC536" s="222"/>
      <c r="BAD536" s="222"/>
      <c r="BAE536" s="222"/>
      <c r="BAF536" s="222"/>
      <c r="BAG536" s="222"/>
      <c r="BAH536" s="222" t="s">
        <v>240</v>
      </c>
      <c r="BAI536" s="222"/>
      <c r="BAJ536" s="222"/>
      <c r="BAK536" s="222"/>
      <c r="BAL536" s="222"/>
      <c r="BAM536" s="222"/>
      <c r="BAN536" s="222"/>
      <c r="BAO536" s="222"/>
      <c r="BAP536" s="222" t="s">
        <v>240</v>
      </c>
      <c r="BAQ536" s="222"/>
      <c r="BAR536" s="222"/>
      <c r="BAS536" s="222"/>
      <c r="BAT536" s="222"/>
      <c r="BAU536" s="222"/>
      <c r="BAV536" s="222"/>
      <c r="BAW536" s="222"/>
      <c r="BAX536" s="222" t="s">
        <v>240</v>
      </c>
      <c r="BAY536" s="222"/>
      <c r="BAZ536" s="222"/>
      <c r="BBA536" s="222"/>
      <c r="BBB536" s="222"/>
      <c r="BBC536" s="222"/>
      <c r="BBD536" s="222"/>
      <c r="BBE536" s="222"/>
      <c r="BBF536" s="222" t="s">
        <v>240</v>
      </c>
      <c r="BBG536" s="222"/>
      <c r="BBH536" s="222"/>
      <c r="BBI536" s="222"/>
      <c r="BBJ536" s="222"/>
      <c r="BBK536" s="222"/>
      <c r="BBL536" s="222"/>
      <c r="BBM536" s="222"/>
      <c r="BBN536" s="222" t="s">
        <v>240</v>
      </c>
      <c r="BBO536" s="222"/>
      <c r="BBP536" s="222"/>
      <c r="BBQ536" s="222"/>
      <c r="BBR536" s="222"/>
      <c r="BBS536" s="222"/>
      <c r="BBT536" s="222"/>
      <c r="BBU536" s="222"/>
      <c r="BBV536" s="222" t="s">
        <v>240</v>
      </c>
      <c r="BBW536" s="222"/>
      <c r="BBX536" s="222"/>
      <c r="BBY536" s="222"/>
      <c r="BBZ536" s="222"/>
      <c r="BCA536" s="222"/>
      <c r="BCB536" s="222"/>
      <c r="BCC536" s="222"/>
      <c r="BCD536" s="222" t="s">
        <v>240</v>
      </c>
      <c r="BCE536" s="222"/>
      <c r="BCF536" s="222"/>
      <c r="BCG536" s="222"/>
      <c r="BCH536" s="222"/>
      <c r="BCI536" s="222"/>
      <c r="BCJ536" s="222"/>
      <c r="BCK536" s="222"/>
      <c r="BCL536" s="222" t="s">
        <v>240</v>
      </c>
      <c r="BCM536" s="222"/>
      <c r="BCN536" s="222"/>
      <c r="BCO536" s="222"/>
      <c r="BCP536" s="222"/>
      <c r="BCQ536" s="222"/>
      <c r="BCR536" s="222"/>
      <c r="BCS536" s="222"/>
      <c r="BCT536" s="222" t="s">
        <v>240</v>
      </c>
      <c r="BCU536" s="222"/>
      <c r="BCV536" s="222"/>
      <c r="BCW536" s="222"/>
      <c r="BCX536" s="222"/>
      <c r="BCY536" s="222"/>
      <c r="BCZ536" s="222"/>
      <c r="BDA536" s="222"/>
      <c r="BDB536" s="222" t="s">
        <v>240</v>
      </c>
      <c r="BDC536" s="222"/>
      <c r="BDD536" s="222"/>
      <c r="BDE536" s="222"/>
      <c r="BDF536" s="222"/>
      <c r="BDG536" s="222"/>
      <c r="BDH536" s="222"/>
      <c r="BDI536" s="222"/>
      <c r="BDJ536" s="222" t="s">
        <v>240</v>
      </c>
      <c r="BDK536" s="222"/>
      <c r="BDL536" s="222"/>
      <c r="BDM536" s="222"/>
      <c r="BDN536" s="222"/>
      <c r="BDO536" s="222"/>
      <c r="BDP536" s="222"/>
      <c r="BDQ536" s="222"/>
      <c r="BDR536" s="222" t="s">
        <v>240</v>
      </c>
      <c r="BDS536" s="222"/>
      <c r="BDT536" s="222"/>
      <c r="BDU536" s="222"/>
      <c r="BDV536" s="222"/>
      <c r="BDW536" s="222"/>
      <c r="BDX536" s="222"/>
      <c r="BDY536" s="222"/>
      <c r="BDZ536" s="222" t="s">
        <v>240</v>
      </c>
      <c r="BEA536" s="222"/>
      <c r="BEB536" s="222"/>
      <c r="BEC536" s="222"/>
      <c r="BED536" s="222"/>
      <c r="BEE536" s="222"/>
      <c r="BEF536" s="222"/>
      <c r="BEG536" s="222"/>
      <c r="BEH536" s="222" t="s">
        <v>240</v>
      </c>
      <c r="BEI536" s="222"/>
      <c r="BEJ536" s="222"/>
      <c r="BEK536" s="222"/>
      <c r="BEL536" s="222"/>
      <c r="BEM536" s="222"/>
      <c r="BEN536" s="222"/>
      <c r="BEO536" s="222"/>
      <c r="BEP536" s="222" t="s">
        <v>240</v>
      </c>
      <c r="BEQ536" s="222"/>
      <c r="BER536" s="222"/>
      <c r="BES536" s="222"/>
      <c r="BET536" s="222"/>
      <c r="BEU536" s="222"/>
      <c r="BEV536" s="222"/>
      <c r="BEW536" s="222"/>
      <c r="BEX536" s="222" t="s">
        <v>240</v>
      </c>
      <c r="BEY536" s="222"/>
      <c r="BEZ536" s="222"/>
      <c r="BFA536" s="222"/>
      <c r="BFB536" s="222"/>
      <c r="BFC536" s="222"/>
      <c r="BFD536" s="222"/>
      <c r="BFE536" s="222"/>
      <c r="BFF536" s="222" t="s">
        <v>240</v>
      </c>
      <c r="BFG536" s="222"/>
      <c r="BFH536" s="222"/>
      <c r="BFI536" s="222"/>
      <c r="BFJ536" s="222"/>
      <c r="BFK536" s="222"/>
      <c r="BFL536" s="222"/>
      <c r="BFM536" s="222"/>
      <c r="BFN536" s="222" t="s">
        <v>240</v>
      </c>
      <c r="BFO536" s="222"/>
      <c r="BFP536" s="222"/>
      <c r="BFQ536" s="222"/>
      <c r="BFR536" s="222"/>
      <c r="BFS536" s="222"/>
      <c r="BFT536" s="222"/>
      <c r="BFU536" s="222"/>
      <c r="BFV536" s="222" t="s">
        <v>240</v>
      </c>
      <c r="BFW536" s="222"/>
      <c r="BFX536" s="222"/>
      <c r="BFY536" s="222"/>
      <c r="BFZ536" s="222"/>
      <c r="BGA536" s="222"/>
      <c r="BGB536" s="222"/>
      <c r="BGC536" s="222"/>
      <c r="BGD536" s="222" t="s">
        <v>240</v>
      </c>
      <c r="BGE536" s="222"/>
      <c r="BGF536" s="222"/>
      <c r="BGG536" s="222"/>
      <c r="BGH536" s="222"/>
      <c r="BGI536" s="222"/>
      <c r="BGJ536" s="222"/>
      <c r="BGK536" s="222"/>
      <c r="BGL536" s="222" t="s">
        <v>240</v>
      </c>
      <c r="BGM536" s="222"/>
      <c r="BGN536" s="222"/>
      <c r="BGO536" s="222"/>
      <c r="BGP536" s="222"/>
      <c r="BGQ536" s="222"/>
      <c r="BGR536" s="222"/>
      <c r="BGS536" s="222"/>
      <c r="BGT536" s="222" t="s">
        <v>240</v>
      </c>
      <c r="BGU536" s="222"/>
      <c r="BGV536" s="222"/>
      <c r="BGW536" s="222"/>
      <c r="BGX536" s="222"/>
      <c r="BGY536" s="222"/>
      <c r="BGZ536" s="222"/>
      <c r="BHA536" s="222"/>
      <c r="BHB536" s="222" t="s">
        <v>240</v>
      </c>
      <c r="BHC536" s="222"/>
      <c r="BHD536" s="222"/>
      <c r="BHE536" s="222"/>
      <c r="BHF536" s="222"/>
      <c r="BHG536" s="222"/>
      <c r="BHH536" s="222"/>
      <c r="BHI536" s="222"/>
      <c r="BHJ536" s="222" t="s">
        <v>240</v>
      </c>
      <c r="BHK536" s="222"/>
      <c r="BHL536" s="222"/>
      <c r="BHM536" s="222"/>
      <c r="BHN536" s="222"/>
      <c r="BHO536" s="222"/>
      <c r="BHP536" s="222"/>
      <c r="BHQ536" s="222"/>
      <c r="BHR536" s="222" t="s">
        <v>240</v>
      </c>
      <c r="BHS536" s="222"/>
      <c r="BHT536" s="222"/>
      <c r="BHU536" s="222"/>
      <c r="BHV536" s="222"/>
      <c r="BHW536" s="222"/>
      <c r="BHX536" s="222"/>
      <c r="BHY536" s="222"/>
      <c r="BHZ536" s="222" t="s">
        <v>240</v>
      </c>
      <c r="BIA536" s="222"/>
      <c r="BIB536" s="222"/>
      <c r="BIC536" s="222"/>
      <c r="BID536" s="222"/>
      <c r="BIE536" s="222"/>
      <c r="BIF536" s="222"/>
      <c r="BIG536" s="222"/>
      <c r="BIH536" s="222" t="s">
        <v>240</v>
      </c>
      <c r="BII536" s="222"/>
      <c r="BIJ536" s="222"/>
      <c r="BIK536" s="222"/>
      <c r="BIL536" s="222"/>
      <c r="BIM536" s="222"/>
      <c r="BIN536" s="222"/>
      <c r="BIO536" s="222"/>
      <c r="BIP536" s="222" t="s">
        <v>240</v>
      </c>
      <c r="BIQ536" s="222"/>
      <c r="BIR536" s="222"/>
      <c r="BIS536" s="222"/>
      <c r="BIT536" s="222"/>
      <c r="BIU536" s="222"/>
      <c r="BIV536" s="222"/>
      <c r="BIW536" s="222"/>
      <c r="BIX536" s="222" t="s">
        <v>240</v>
      </c>
      <c r="BIY536" s="222"/>
      <c r="BIZ536" s="222"/>
      <c r="BJA536" s="222"/>
      <c r="BJB536" s="222"/>
      <c r="BJC536" s="222"/>
      <c r="BJD536" s="222"/>
      <c r="BJE536" s="222"/>
      <c r="BJF536" s="222" t="s">
        <v>240</v>
      </c>
      <c r="BJG536" s="222"/>
      <c r="BJH536" s="222"/>
      <c r="BJI536" s="222"/>
      <c r="BJJ536" s="222"/>
      <c r="BJK536" s="222"/>
      <c r="BJL536" s="222"/>
      <c r="BJM536" s="222"/>
      <c r="BJN536" s="222" t="s">
        <v>240</v>
      </c>
      <c r="BJO536" s="222"/>
      <c r="BJP536" s="222"/>
      <c r="BJQ536" s="222"/>
      <c r="BJR536" s="222"/>
      <c r="BJS536" s="222"/>
      <c r="BJT536" s="222"/>
      <c r="BJU536" s="222"/>
      <c r="BJV536" s="222" t="s">
        <v>240</v>
      </c>
      <c r="BJW536" s="222"/>
      <c r="BJX536" s="222"/>
      <c r="BJY536" s="222"/>
      <c r="BJZ536" s="222"/>
      <c r="BKA536" s="222"/>
      <c r="BKB536" s="222"/>
      <c r="BKC536" s="222"/>
      <c r="BKD536" s="222" t="s">
        <v>240</v>
      </c>
      <c r="BKE536" s="222"/>
      <c r="BKF536" s="222"/>
      <c r="BKG536" s="222"/>
      <c r="BKH536" s="222"/>
      <c r="BKI536" s="222"/>
      <c r="BKJ536" s="222"/>
      <c r="BKK536" s="222"/>
      <c r="BKL536" s="222" t="s">
        <v>240</v>
      </c>
      <c r="BKM536" s="222"/>
      <c r="BKN536" s="222"/>
      <c r="BKO536" s="222"/>
      <c r="BKP536" s="222"/>
      <c r="BKQ536" s="222"/>
      <c r="BKR536" s="222"/>
      <c r="BKS536" s="222"/>
      <c r="BKT536" s="222" t="s">
        <v>240</v>
      </c>
      <c r="BKU536" s="222"/>
      <c r="BKV536" s="222"/>
      <c r="BKW536" s="222"/>
      <c r="BKX536" s="222"/>
      <c r="BKY536" s="222"/>
      <c r="BKZ536" s="222"/>
      <c r="BLA536" s="222"/>
      <c r="BLB536" s="222" t="s">
        <v>240</v>
      </c>
      <c r="BLC536" s="222"/>
      <c r="BLD536" s="222"/>
      <c r="BLE536" s="222"/>
      <c r="BLF536" s="222"/>
      <c r="BLG536" s="222"/>
      <c r="BLH536" s="222"/>
      <c r="BLI536" s="222"/>
      <c r="BLJ536" s="222" t="s">
        <v>240</v>
      </c>
      <c r="BLK536" s="222"/>
      <c r="BLL536" s="222"/>
      <c r="BLM536" s="222"/>
      <c r="BLN536" s="222"/>
      <c r="BLO536" s="222"/>
      <c r="BLP536" s="222"/>
      <c r="BLQ536" s="222"/>
      <c r="BLR536" s="222" t="s">
        <v>240</v>
      </c>
      <c r="BLS536" s="222"/>
      <c r="BLT536" s="222"/>
      <c r="BLU536" s="222"/>
      <c r="BLV536" s="222"/>
      <c r="BLW536" s="222"/>
      <c r="BLX536" s="222"/>
      <c r="BLY536" s="222"/>
      <c r="BLZ536" s="222" t="s">
        <v>240</v>
      </c>
      <c r="BMA536" s="222"/>
      <c r="BMB536" s="222"/>
      <c r="BMC536" s="222"/>
      <c r="BMD536" s="222"/>
      <c r="BME536" s="222"/>
      <c r="BMF536" s="222"/>
      <c r="BMG536" s="222"/>
      <c r="BMH536" s="222" t="s">
        <v>240</v>
      </c>
      <c r="BMI536" s="222"/>
      <c r="BMJ536" s="222"/>
      <c r="BMK536" s="222"/>
      <c r="BML536" s="222"/>
      <c r="BMM536" s="222"/>
      <c r="BMN536" s="222"/>
      <c r="BMO536" s="222"/>
      <c r="BMP536" s="222" t="s">
        <v>240</v>
      </c>
      <c r="BMQ536" s="222"/>
      <c r="BMR536" s="222"/>
      <c r="BMS536" s="222"/>
      <c r="BMT536" s="222"/>
      <c r="BMU536" s="222"/>
      <c r="BMV536" s="222"/>
      <c r="BMW536" s="222"/>
      <c r="BMX536" s="222" t="s">
        <v>240</v>
      </c>
      <c r="BMY536" s="222"/>
      <c r="BMZ536" s="222"/>
      <c r="BNA536" s="222"/>
      <c r="BNB536" s="222"/>
      <c r="BNC536" s="222"/>
      <c r="BND536" s="222"/>
      <c r="BNE536" s="222"/>
      <c r="BNF536" s="222" t="s">
        <v>240</v>
      </c>
      <c r="BNG536" s="222"/>
      <c r="BNH536" s="222"/>
      <c r="BNI536" s="222"/>
      <c r="BNJ536" s="222"/>
      <c r="BNK536" s="222"/>
      <c r="BNL536" s="222"/>
      <c r="BNM536" s="222"/>
      <c r="BNN536" s="222" t="s">
        <v>240</v>
      </c>
      <c r="BNO536" s="222"/>
      <c r="BNP536" s="222"/>
      <c r="BNQ536" s="222"/>
      <c r="BNR536" s="222"/>
      <c r="BNS536" s="222"/>
      <c r="BNT536" s="222"/>
      <c r="BNU536" s="222"/>
      <c r="BNV536" s="222" t="s">
        <v>240</v>
      </c>
      <c r="BNW536" s="222"/>
      <c r="BNX536" s="222"/>
      <c r="BNY536" s="222"/>
      <c r="BNZ536" s="222"/>
      <c r="BOA536" s="222"/>
      <c r="BOB536" s="222"/>
      <c r="BOC536" s="222"/>
      <c r="BOD536" s="222" t="s">
        <v>240</v>
      </c>
      <c r="BOE536" s="222"/>
      <c r="BOF536" s="222"/>
      <c r="BOG536" s="222"/>
      <c r="BOH536" s="222"/>
      <c r="BOI536" s="222"/>
      <c r="BOJ536" s="222"/>
      <c r="BOK536" s="222"/>
      <c r="BOL536" s="222" t="s">
        <v>240</v>
      </c>
      <c r="BOM536" s="222"/>
      <c r="BON536" s="222"/>
      <c r="BOO536" s="222"/>
      <c r="BOP536" s="222"/>
      <c r="BOQ536" s="222"/>
      <c r="BOR536" s="222"/>
      <c r="BOS536" s="222"/>
      <c r="BOT536" s="222" t="s">
        <v>240</v>
      </c>
      <c r="BOU536" s="222"/>
      <c r="BOV536" s="222"/>
      <c r="BOW536" s="222"/>
      <c r="BOX536" s="222"/>
      <c r="BOY536" s="222"/>
      <c r="BOZ536" s="222"/>
      <c r="BPA536" s="222"/>
      <c r="BPB536" s="222" t="s">
        <v>240</v>
      </c>
      <c r="BPC536" s="222"/>
      <c r="BPD536" s="222"/>
      <c r="BPE536" s="222"/>
      <c r="BPF536" s="222"/>
      <c r="BPG536" s="222"/>
      <c r="BPH536" s="222"/>
      <c r="BPI536" s="222"/>
      <c r="BPJ536" s="222" t="s">
        <v>240</v>
      </c>
      <c r="BPK536" s="222"/>
      <c r="BPL536" s="222"/>
      <c r="BPM536" s="222"/>
      <c r="BPN536" s="222"/>
      <c r="BPO536" s="222"/>
      <c r="BPP536" s="222"/>
      <c r="BPQ536" s="222"/>
      <c r="BPR536" s="222" t="s">
        <v>240</v>
      </c>
      <c r="BPS536" s="222"/>
      <c r="BPT536" s="222"/>
      <c r="BPU536" s="222"/>
      <c r="BPV536" s="222"/>
      <c r="BPW536" s="222"/>
      <c r="BPX536" s="222"/>
      <c r="BPY536" s="222"/>
      <c r="BPZ536" s="222" t="s">
        <v>240</v>
      </c>
      <c r="BQA536" s="222"/>
      <c r="BQB536" s="222"/>
      <c r="BQC536" s="222"/>
      <c r="BQD536" s="222"/>
      <c r="BQE536" s="222"/>
      <c r="BQF536" s="222"/>
      <c r="BQG536" s="222"/>
      <c r="BQH536" s="222" t="s">
        <v>240</v>
      </c>
      <c r="BQI536" s="222"/>
      <c r="BQJ536" s="222"/>
      <c r="BQK536" s="222"/>
      <c r="BQL536" s="222"/>
      <c r="BQM536" s="222"/>
      <c r="BQN536" s="222"/>
      <c r="BQO536" s="222"/>
      <c r="BQP536" s="222" t="s">
        <v>240</v>
      </c>
      <c r="BQQ536" s="222"/>
      <c r="BQR536" s="222"/>
      <c r="BQS536" s="222"/>
      <c r="BQT536" s="222"/>
      <c r="BQU536" s="222"/>
      <c r="BQV536" s="222"/>
      <c r="BQW536" s="222"/>
      <c r="BQX536" s="222" t="s">
        <v>240</v>
      </c>
      <c r="BQY536" s="222"/>
      <c r="BQZ536" s="222"/>
      <c r="BRA536" s="222"/>
      <c r="BRB536" s="222"/>
      <c r="BRC536" s="222"/>
      <c r="BRD536" s="222"/>
      <c r="BRE536" s="222"/>
      <c r="BRF536" s="222" t="s">
        <v>240</v>
      </c>
      <c r="BRG536" s="222"/>
      <c r="BRH536" s="222"/>
      <c r="BRI536" s="222"/>
      <c r="BRJ536" s="222"/>
      <c r="BRK536" s="222"/>
      <c r="BRL536" s="222"/>
      <c r="BRM536" s="222"/>
      <c r="BRN536" s="222" t="s">
        <v>240</v>
      </c>
      <c r="BRO536" s="222"/>
      <c r="BRP536" s="222"/>
      <c r="BRQ536" s="222"/>
      <c r="BRR536" s="222"/>
      <c r="BRS536" s="222"/>
      <c r="BRT536" s="222"/>
      <c r="BRU536" s="222"/>
      <c r="BRV536" s="222" t="s">
        <v>240</v>
      </c>
      <c r="BRW536" s="222"/>
      <c r="BRX536" s="222"/>
      <c r="BRY536" s="222"/>
      <c r="BRZ536" s="222"/>
      <c r="BSA536" s="222"/>
      <c r="BSB536" s="222"/>
      <c r="BSC536" s="222"/>
      <c r="BSD536" s="222" t="s">
        <v>240</v>
      </c>
      <c r="BSE536" s="222"/>
      <c r="BSF536" s="222"/>
      <c r="BSG536" s="222"/>
      <c r="BSH536" s="222"/>
      <c r="BSI536" s="222"/>
      <c r="BSJ536" s="222"/>
      <c r="BSK536" s="222"/>
      <c r="BSL536" s="222" t="s">
        <v>240</v>
      </c>
      <c r="BSM536" s="222"/>
      <c r="BSN536" s="222"/>
      <c r="BSO536" s="222"/>
      <c r="BSP536" s="222"/>
      <c r="BSQ536" s="222"/>
      <c r="BSR536" s="222"/>
      <c r="BSS536" s="222"/>
      <c r="BST536" s="222" t="s">
        <v>240</v>
      </c>
      <c r="BSU536" s="222"/>
      <c r="BSV536" s="222"/>
      <c r="BSW536" s="222"/>
      <c r="BSX536" s="222"/>
      <c r="BSY536" s="222"/>
      <c r="BSZ536" s="222"/>
      <c r="BTA536" s="222"/>
      <c r="BTB536" s="222" t="s">
        <v>240</v>
      </c>
      <c r="BTC536" s="222"/>
      <c r="BTD536" s="222"/>
      <c r="BTE536" s="222"/>
      <c r="BTF536" s="222"/>
      <c r="BTG536" s="222"/>
      <c r="BTH536" s="222"/>
      <c r="BTI536" s="222"/>
      <c r="BTJ536" s="222" t="s">
        <v>240</v>
      </c>
      <c r="BTK536" s="222"/>
      <c r="BTL536" s="222"/>
      <c r="BTM536" s="222"/>
      <c r="BTN536" s="222"/>
      <c r="BTO536" s="222"/>
      <c r="BTP536" s="222"/>
      <c r="BTQ536" s="222"/>
      <c r="BTR536" s="222" t="s">
        <v>240</v>
      </c>
      <c r="BTS536" s="222"/>
      <c r="BTT536" s="222"/>
      <c r="BTU536" s="222"/>
      <c r="BTV536" s="222"/>
      <c r="BTW536" s="222"/>
      <c r="BTX536" s="222"/>
      <c r="BTY536" s="222"/>
      <c r="BTZ536" s="222" t="s">
        <v>240</v>
      </c>
      <c r="BUA536" s="222"/>
      <c r="BUB536" s="222"/>
      <c r="BUC536" s="222"/>
      <c r="BUD536" s="222"/>
      <c r="BUE536" s="222"/>
      <c r="BUF536" s="222"/>
      <c r="BUG536" s="222"/>
      <c r="BUH536" s="222" t="s">
        <v>240</v>
      </c>
      <c r="BUI536" s="222"/>
      <c r="BUJ536" s="222"/>
      <c r="BUK536" s="222"/>
      <c r="BUL536" s="222"/>
      <c r="BUM536" s="222"/>
      <c r="BUN536" s="222"/>
      <c r="BUO536" s="222"/>
      <c r="BUP536" s="222" t="s">
        <v>240</v>
      </c>
      <c r="BUQ536" s="222"/>
      <c r="BUR536" s="222"/>
      <c r="BUS536" s="222"/>
      <c r="BUT536" s="222"/>
      <c r="BUU536" s="222"/>
      <c r="BUV536" s="222"/>
      <c r="BUW536" s="222"/>
      <c r="BUX536" s="222" t="s">
        <v>240</v>
      </c>
      <c r="BUY536" s="222"/>
      <c r="BUZ536" s="222"/>
      <c r="BVA536" s="222"/>
      <c r="BVB536" s="222"/>
      <c r="BVC536" s="222"/>
      <c r="BVD536" s="222"/>
      <c r="BVE536" s="222"/>
      <c r="BVF536" s="222" t="s">
        <v>240</v>
      </c>
      <c r="BVG536" s="222"/>
      <c r="BVH536" s="222"/>
      <c r="BVI536" s="222"/>
      <c r="BVJ536" s="222"/>
      <c r="BVK536" s="222"/>
      <c r="BVL536" s="222"/>
      <c r="BVM536" s="222"/>
      <c r="BVN536" s="222" t="s">
        <v>240</v>
      </c>
      <c r="BVO536" s="222"/>
      <c r="BVP536" s="222"/>
      <c r="BVQ536" s="222"/>
      <c r="BVR536" s="222"/>
      <c r="BVS536" s="222"/>
      <c r="BVT536" s="222"/>
      <c r="BVU536" s="222"/>
      <c r="BVV536" s="222" t="s">
        <v>240</v>
      </c>
      <c r="BVW536" s="222"/>
      <c r="BVX536" s="222"/>
      <c r="BVY536" s="222"/>
      <c r="BVZ536" s="222"/>
      <c r="BWA536" s="222"/>
      <c r="BWB536" s="222"/>
      <c r="BWC536" s="222"/>
      <c r="BWD536" s="222" t="s">
        <v>240</v>
      </c>
      <c r="BWE536" s="222"/>
      <c r="BWF536" s="222"/>
      <c r="BWG536" s="222"/>
      <c r="BWH536" s="222"/>
      <c r="BWI536" s="222"/>
      <c r="BWJ536" s="222"/>
      <c r="BWK536" s="222"/>
      <c r="BWL536" s="222" t="s">
        <v>240</v>
      </c>
      <c r="BWM536" s="222"/>
      <c r="BWN536" s="222"/>
      <c r="BWO536" s="222"/>
      <c r="BWP536" s="222"/>
      <c r="BWQ536" s="222"/>
      <c r="BWR536" s="222"/>
      <c r="BWS536" s="222"/>
      <c r="BWT536" s="222" t="s">
        <v>240</v>
      </c>
      <c r="BWU536" s="222"/>
      <c r="BWV536" s="222"/>
      <c r="BWW536" s="222"/>
      <c r="BWX536" s="222"/>
      <c r="BWY536" s="222"/>
      <c r="BWZ536" s="222"/>
      <c r="BXA536" s="222"/>
      <c r="BXB536" s="222" t="s">
        <v>240</v>
      </c>
      <c r="BXC536" s="222"/>
      <c r="BXD536" s="222"/>
      <c r="BXE536" s="222"/>
      <c r="BXF536" s="222"/>
      <c r="BXG536" s="222"/>
      <c r="BXH536" s="222"/>
      <c r="BXI536" s="222"/>
      <c r="BXJ536" s="222" t="s">
        <v>240</v>
      </c>
      <c r="BXK536" s="222"/>
      <c r="BXL536" s="222"/>
      <c r="BXM536" s="222"/>
      <c r="BXN536" s="222"/>
      <c r="BXO536" s="222"/>
      <c r="BXP536" s="222"/>
      <c r="BXQ536" s="222"/>
      <c r="BXR536" s="222" t="s">
        <v>240</v>
      </c>
      <c r="BXS536" s="222"/>
      <c r="BXT536" s="222"/>
      <c r="BXU536" s="222"/>
      <c r="BXV536" s="222"/>
      <c r="BXW536" s="222"/>
      <c r="BXX536" s="222"/>
      <c r="BXY536" s="222"/>
      <c r="BXZ536" s="222" t="s">
        <v>240</v>
      </c>
      <c r="BYA536" s="222"/>
      <c r="BYB536" s="222"/>
      <c r="BYC536" s="222"/>
      <c r="BYD536" s="222"/>
      <c r="BYE536" s="222"/>
      <c r="BYF536" s="222"/>
      <c r="BYG536" s="222"/>
      <c r="BYH536" s="222" t="s">
        <v>240</v>
      </c>
      <c r="BYI536" s="222"/>
      <c r="BYJ536" s="222"/>
      <c r="BYK536" s="222"/>
      <c r="BYL536" s="222"/>
      <c r="BYM536" s="222"/>
      <c r="BYN536" s="222"/>
      <c r="BYO536" s="222"/>
      <c r="BYP536" s="222" t="s">
        <v>240</v>
      </c>
      <c r="BYQ536" s="222"/>
      <c r="BYR536" s="222"/>
      <c r="BYS536" s="222"/>
      <c r="BYT536" s="222"/>
      <c r="BYU536" s="222"/>
      <c r="BYV536" s="222"/>
      <c r="BYW536" s="222"/>
      <c r="BYX536" s="222" t="s">
        <v>240</v>
      </c>
      <c r="BYY536" s="222"/>
      <c r="BYZ536" s="222"/>
      <c r="BZA536" s="222"/>
      <c r="BZB536" s="222"/>
      <c r="BZC536" s="222"/>
      <c r="BZD536" s="222"/>
      <c r="BZE536" s="222"/>
      <c r="BZF536" s="222" t="s">
        <v>240</v>
      </c>
      <c r="BZG536" s="222"/>
      <c r="BZH536" s="222"/>
      <c r="BZI536" s="222"/>
      <c r="BZJ536" s="222"/>
      <c r="BZK536" s="222"/>
      <c r="BZL536" s="222"/>
      <c r="BZM536" s="222"/>
      <c r="BZN536" s="222" t="s">
        <v>240</v>
      </c>
      <c r="BZO536" s="222"/>
      <c r="BZP536" s="222"/>
      <c r="BZQ536" s="222"/>
      <c r="BZR536" s="222"/>
      <c r="BZS536" s="222"/>
      <c r="BZT536" s="222"/>
      <c r="BZU536" s="222"/>
      <c r="BZV536" s="222" t="s">
        <v>240</v>
      </c>
      <c r="BZW536" s="222"/>
      <c r="BZX536" s="222"/>
      <c r="BZY536" s="222"/>
      <c r="BZZ536" s="222"/>
      <c r="CAA536" s="222"/>
      <c r="CAB536" s="222"/>
      <c r="CAC536" s="222"/>
      <c r="CAD536" s="222" t="s">
        <v>240</v>
      </c>
      <c r="CAE536" s="222"/>
      <c r="CAF536" s="222"/>
      <c r="CAG536" s="222"/>
      <c r="CAH536" s="222"/>
      <c r="CAI536" s="222"/>
      <c r="CAJ536" s="222"/>
      <c r="CAK536" s="222"/>
      <c r="CAL536" s="222" t="s">
        <v>240</v>
      </c>
      <c r="CAM536" s="222"/>
      <c r="CAN536" s="222"/>
      <c r="CAO536" s="222"/>
      <c r="CAP536" s="222"/>
      <c r="CAQ536" s="222"/>
      <c r="CAR536" s="222"/>
      <c r="CAS536" s="222"/>
      <c r="CAT536" s="222" t="s">
        <v>240</v>
      </c>
      <c r="CAU536" s="222"/>
      <c r="CAV536" s="222"/>
      <c r="CAW536" s="222"/>
      <c r="CAX536" s="222"/>
      <c r="CAY536" s="222"/>
      <c r="CAZ536" s="222"/>
      <c r="CBA536" s="222"/>
      <c r="CBB536" s="222" t="s">
        <v>240</v>
      </c>
      <c r="CBC536" s="222"/>
      <c r="CBD536" s="222"/>
      <c r="CBE536" s="222"/>
      <c r="CBF536" s="222"/>
      <c r="CBG536" s="222"/>
      <c r="CBH536" s="222"/>
      <c r="CBI536" s="222"/>
      <c r="CBJ536" s="222" t="s">
        <v>240</v>
      </c>
      <c r="CBK536" s="222"/>
      <c r="CBL536" s="222"/>
      <c r="CBM536" s="222"/>
      <c r="CBN536" s="222"/>
      <c r="CBO536" s="222"/>
      <c r="CBP536" s="222"/>
      <c r="CBQ536" s="222"/>
      <c r="CBR536" s="222" t="s">
        <v>240</v>
      </c>
      <c r="CBS536" s="222"/>
      <c r="CBT536" s="222"/>
      <c r="CBU536" s="222"/>
      <c r="CBV536" s="222"/>
      <c r="CBW536" s="222"/>
      <c r="CBX536" s="222"/>
      <c r="CBY536" s="222"/>
      <c r="CBZ536" s="222" t="s">
        <v>240</v>
      </c>
      <c r="CCA536" s="222"/>
      <c r="CCB536" s="222"/>
      <c r="CCC536" s="222"/>
      <c r="CCD536" s="222"/>
      <c r="CCE536" s="222"/>
      <c r="CCF536" s="222"/>
      <c r="CCG536" s="222"/>
      <c r="CCH536" s="222" t="s">
        <v>240</v>
      </c>
      <c r="CCI536" s="222"/>
      <c r="CCJ536" s="222"/>
      <c r="CCK536" s="222"/>
      <c r="CCL536" s="222"/>
      <c r="CCM536" s="222"/>
      <c r="CCN536" s="222"/>
      <c r="CCO536" s="222"/>
      <c r="CCP536" s="222" t="s">
        <v>240</v>
      </c>
      <c r="CCQ536" s="222"/>
      <c r="CCR536" s="222"/>
      <c r="CCS536" s="222"/>
      <c r="CCT536" s="222"/>
      <c r="CCU536" s="222"/>
      <c r="CCV536" s="222"/>
      <c r="CCW536" s="222"/>
      <c r="CCX536" s="222" t="s">
        <v>240</v>
      </c>
      <c r="CCY536" s="222"/>
      <c r="CCZ536" s="222"/>
      <c r="CDA536" s="222"/>
      <c r="CDB536" s="222"/>
      <c r="CDC536" s="222"/>
      <c r="CDD536" s="222"/>
      <c r="CDE536" s="222"/>
      <c r="CDF536" s="222" t="s">
        <v>240</v>
      </c>
      <c r="CDG536" s="222"/>
      <c r="CDH536" s="222"/>
      <c r="CDI536" s="222"/>
      <c r="CDJ536" s="222"/>
      <c r="CDK536" s="222"/>
      <c r="CDL536" s="222"/>
      <c r="CDM536" s="222"/>
      <c r="CDN536" s="222" t="s">
        <v>240</v>
      </c>
      <c r="CDO536" s="222"/>
      <c r="CDP536" s="222"/>
      <c r="CDQ536" s="222"/>
      <c r="CDR536" s="222"/>
      <c r="CDS536" s="222"/>
      <c r="CDT536" s="222"/>
      <c r="CDU536" s="222"/>
      <c r="CDV536" s="222" t="s">
        <v>240</v>
      </c>
      <c r="CDW536" s="222"/>
      <c r="CDX536" s="222"/>
      <c r="CDY536" s="222"/>
      <c r="CDZ536" s="222"/>
      <c r="CEA536" s="222"/>
      <c r="CEB536" s="222"/>
      <c r="CEC536" s="222"/>
      <c r="CED536" s="222" t="s">
        <v>240</v>
      </c>
      <c r="CEE536" s="222"/>
      <c r="CEF536" s="222"/>
      <c r="CEG536" s="222"/>
      <c r="CEH536" s="222"/>
      <c r="CEI536" s="222"/>
      <c r="CEJ536" s="222"/>
      <c r="CEK536" s="222"/>
      <c r="CEL536" s="222" t="s">
        <v>240</v>
      </c>
      <c r="CEM536" s="222"/>
      <c r="CEN536" s="222"/>
      <c r="CEO536" s="222"/>
      <c r="CEP536" s="222"/>
      <c r="CEQ536" s="222"/>
      <c r="CER536" s="222"/>
      <c r="CES536" s="222"/>
      <c r="CET536" s="222" t="s">
        <v>240</v>
      </c>
      <c r="CEU536" s="222"/>
      <c r="CEV536" s="222"/>
      <c r="CEW536" s="222"/>
      <c r="CEX536" s="222"/>
      <c r="CEY536" s="222"/>
      <c r="CEZ536" s="222"/>
      <c r="CFA536" s="222"/>
      <c r="CFB536" s="222" t="s">
        <v>240</v>
      </c>
      <c r="CFC536" s="222"/>
      <c r="CFD536" s="222"/>
      <c r="CFE536" s="222"/>
      <c r="CFF536" s="222"/>
      <c r="CFG536" s="222"/>
      <c r="CFH536" s="222"/>
      <c r="CFI536" s="222"/>
      <c r="CFJ536" s="222" t="s">
        <v>240</v>
      </c>
      <c r="CFK536" s="222"/>
      <c r="CFL536" s="222"/>
      <c r="CFM536" s="222"/>
      <c r="CFN536" s="222"/>
      <c r="CFO536" s="222"/>
      <c r="CFP536" s="222"/>
      <c r="CFQ536" s="222"/>
      <c r="CFR536" s="222" t="s">
        <v>240</v>
      </c>
      <c r="CFS536" s="222"/>
      <c r="CFT536" s="222"/>
      <c r="CFU536" s="222"/>
      <c r="CFV536" s="222"/>
      <c r="CFW536" s="222"/>
      <c r="CFX536" s="222"/>
      <c r="CFY536" s="222"/>
      <c r="CFZ536" s="222" t="s">
        <v>240</v>
      </c>
      <c r="CGA536" s="222"/>
      <c r="CGB536" s="222"/>
      <c r="CGC536" s="222"/>
      <c r="CGD536" s="222"/>
      <c r="CGE536" s="222"/>
      <c r="CGF536" s="222"/>
      <c r="CGG536" s="222"/>
      <c r="CGH536" s="222" t="s">
        <v>240</v>
      </c>
      <c r="CGI536" s="222"/>
      <c r="CGJ536" s="222"/>
      <c r="CGK536" s="222"/>
      <c r="CGL536" s="222"/>
      <c r="CGM536" s="222"/>
      <c r="CGN536" s="222"/>
      <c r="CGO536" s="222"/>
      <c r="CGP536" s="222" t="s">
        <v>240</v>
      </c>
      <c r="CGQ536" s="222"/>
      <c r="CGR536" s="222"/>
      <c r="CGS536" s="222"/>
      <c r="CGT536" s="222"/>
      <c r="CGU536" s="222"/>
      <c r="CGV536" s="222"/>
      <c r="CGW536" s="222"/>
      <c r="CGX536" s="222" t="s">
        <v>240</v>
      </c>
      <c r="CGY536" s="222"/>
      <c r="CGZ536" s="222"/>
      <c r="CHA536" s="222"/>
      <c r="CHB536" s="222"/>
      <c r="CHC536" s="222"/>
      <c r="CHD536" s="222"/>
      <c r="CHE536" s="222"/>
      <c r="CHF536" s="222" t="s">
        <v>240</v>
      </c>
      <c r="CHG536" s="222"/>
      <c r="CHH536" s="222"/>
      <c r="CHI536" s="222"/>
      <c r="CHJ536" s="222"/>
      <c r="CHK536" s="222"/>
      <c r="CHL536" s="222"/>
      <c r="CHM536" s="222"/>
      <c r="CHN536" s="222" t="s">
        <v>240</v>
      </c>
      <c r="CHO536" s="222"/>
      <c r="CHP536" s="222"/>
      <c r="CHQ536" s="222"/>
      <c r="CHR536" s="222"/>
      <c r="CHS536" s="222"/>
      <c r="CHT536" s="222"/>
      <c r="CHU536" s="222"/>
      <c r="CHV536" s="222" t="s">
        <v>240</v>
      </c>
      <c r="CHW536" s="222"/>
      <c r="CHX536" s="222"/>
      <c r="CHY536" s="222"/>
      <c r="CHZ536" s="222"/>
      <c r="CIA536" s="222"/>
      <c r="CIB536" s="222"/>
      <c r="CIC536" s="222"/>
      <c r="CID536" s="222" t="s">
        <v>240</v>
      </c>
      <c r="CIE536" s="222"/>
      <c r="CIF536" s="222"/>
      <c r="CIG536" s="222"/>
      <c r="CIH536" s="222"/>
      <c r="CII536" s="222"/>
      <c r="CIJ536" s="222"/>
      <c r="CIK536" s="222"/>
      <c r="CIL536" s="222" t="s">
        <v>240</v>
      </c>
      <c r="CIM536" s="222"/>
      <c r="CIN536" s="222"/>
      <c r="CIO536" s="222"/>
      <c r="CIP536" s="222"/>
      <c r="CIQ536" s="222"/>
      <c r="CIR536" s="222"/>
      <c r="CIS536" s="222"/>
      <c r="CIT536" s="222" t="s">
        <v>240</v>
      </c>
      <c r="CIU536" s="222"/>
      <c r="CIV536" s="222"/>
      <c r="CIW536" s="222"/>
      <c r="CIX536" s="222"/>
      <c r="CIY536" s="222"/>
      <c r="CIZ536" s="222"/>
      <c r="CJA536" s="222"/>
      <c r="CJB536" s="222" t="s">
        <v>240</v>
      </c>
      <c r="CJC536" s="222"/>
      <c r="CJD536" s="222"/>
      <c r="CJE536" s="222"/>
      <c r="CJF536" s="222"/>
      <c r="CJG536" s="222"/>
      <c r="CJH536" s="222"/>
      <c r="CJI536" s="222"/>
      <c r="CJJ536" s="222" t="s">
        <v>240</v>
      </c>
      <c r="CJK536" s="222"/>
      <c r="CJL536" s="222"/>
      <c r="CJM536" s="222"/>
      <c r="CJN536" s="222"/>
      <c r="CJO536" s="222"/>
      <c r="CJP536" s="222"/>
      <c r="CJQ536" s="222"/>
      <c r="CJR536" s="222" t="s">
        <v>240</v>
      </c>
      <c r="CJS536" s="222"/>
      <c r="CJT536" s="222"/>
      <c r="CJU536" s="222"/>
      <c r="CJV536" s="222"/>
      <c r="CJW536" s="222"/>
      <c r="CJX536" s="222"/>
      <c r="CJY536" s="222"/>
      <c r="CJZ536" s="222" t="s">
        <v>240</v>
      </c>
      <c r="CKA536" s="222"/>
      <c r="CKB536" s="222"/>
      <c r="CKC536" s="222"/>
      <c r="CKD536" s="222"/>
      <c r="CKE536" s="222"/>
      <c r="CKF536" s="222"/>
      <c r="CKG536" s="222"/>
      <c r="CKH536" s="222" t="s">
        <v>240</v>
      </c>
      <c r="CKI536" s="222"/>
      <c r="CKJ536" s="222"/>
      <c r="CKK536" s="222"/>
      <c r="CKL536" s="222"/>
      <c r="CKM536" s="222"/>
      <c r="CKN536" s="222"/>
      <c r="CKO536" s="222"/>
      <c r="CKP536" s="222" t="s">
        <v>240</v>
      </c>
      <c r="CKQ536" s="222"/>
      <c r="CKR536" s="222"/>
      <c r="CKS536" s="222"/>
      <c r="CKT536" s="222"/>
      <c r="CKU536" s="222"/>
      <c r="CKV536" s="222"/>
      <c r="CKW536" s="222"/>
      <c r="CKX536" s="222" t="s">
        <v>240</v>
      </c>
      <c r="CKY536" s="222"/>
      <c r="CKZ536" s="222"/>
      <c r="CLA536" s="222"/>
      <c r="CLB536" s="222"/>
      <c r="CLC536" s="222"/>
      <c r="CLD536" s="222"/>
      <c r="CLE536" s="222"/>
      <c r="CLF536" s="222" t="s">
        <v>240</v>
      </c>
      <c r="CLG536" s="222"/>
      <c r="CLH536" s="222"/>
      <c r="CLI536" s="222"/>
      <c r="CLJ536" s="222"/>
      <c r="CLK536" s="222"/>
      <c r="CLL536" s="222"/>
      <c r="CLM536" s="222"/>
      <c r="CLN536" s="222" t="s">
        <v>240</v>
      </c>
      <c r="CLO536" s="222"/>
      <c r="CLP536" s="222"/>
      <c r="CLQ536" s="222"/>
      <c r="CLR536" s="222"/>
      <c r="CLS536" s="222"/>
      <c r="CLT536" s="222"/>
      <c r="CLU536" s="222"/>
      <c r="CLV536" s="222" t="s">
        <v>240</v>
      </c>
      <c r="CLW536" s="222"/>
      <c r="CLX536" s="222"/>
      <c r="CLY536" s="222"/>
      <c r="CLZ536" s="222"/>
      <c r="CMA536" s="222"/>
      <c r="CMB536" s="222"/>
      <c r="CMC536" s="222"/>
      <c r="CMD536" s="222" t="s">
        <v>240</v>
      </c>
      <c r="CME536" s="222"/>
      <c r="CMF536" s="222"/>
      <c r="CMG536" s="222"/>
      <c r="CMH536" s="222"/>
      <c r="CMI536" s="222"/>
      <c r="CMJ536" s="222"/>
      <c r="CMK536" s="222"/>
      <c r="CML536" s="222" t="s">
        <v>240</v>
      </c>
      <c r="CMM536" s="222"/>
      <c r="CMN536" s="222"/>
      <c r="CMO536" s="222"/>
      <c r="CMP536" s="222"/>
      <c r="CMQ536" s="222"/>
      <c r="CMR536" s="222"/>
      <c r="CMS536" s="222"/>
      <c r="CMT536" s="222" t="s">
        <v>240</v>
      </c>
      <c r="CMU536" s="222"/>
      <c r="CMV536" s="222"/>
      <c r="CMW536" s="222"/>
      <c r="CMX536" s="222"/>
      <c r="CMY536" s="222"/>
      <c r="CMZ536" s="222"/>
      <c r="CNA536" s="222"/>
      <c r="CNB536" s="222" t="s">
        <v>240</v>
      </c>
      <c r="CNC536" s="222"/>
      <c r="CND536" s="222"/>
      <c r="CNE536" s="222"/>
      <c r="CNF536" s="222"/>
      <c r="CNG536" s="222"/>
      <c r="CNH536" s="222"/>
      <c r="CNI536" s="222"/>
      <c r="CNJ536" s="222" t="s">
        <v>240</v>
      </c>
      <c r="CNK536" s="222"/>
      <c r="CNL536" s="222"/>
      <c r="CNM536" s="222"/>
      <c r="CNN536" s="222"/>
      <c r="CNO536" s="222"/>
      <c r="CNP536" s="222"/>
      <c r="CNQ536" s="222"/>
      <c r="CNR536" s="222" t="s">
        <v>240</v>
      </c>
      <c r="CNS536" s="222"/>
      <c r="CNT536" s="222"/>
      <c r="CNU536" s="222"/>
      <c r="CNV536" s="222"/>
      <c r="CNW536" s="222"/>
      <c r="CNX536" s="222"/>
      <c r="CNY536" s="222"/>
      <c r="CNZ536" s="222" t="s">
        <v>240</v>
      </c>
      <c r="COA536" s="222"/>
      <c r="COB536" s="222"/>
      <c r="COC536" s="222"/>
      <c r="COD536" s="222"/>
      <c r="COE536" s="222"/>
      <c r="COF536" s="222"/>
      <c r="COG536" s="222"/>
      <c r="COH536" s="222" t="s">
        <v>240</v>
      </c>
      <c r="COI536" s="222"/>
      <c r="COJ536" s="222"/>
      <c r="COK536" s="222"/>
      <c r="COL536" s="222"/>
      <c r="COM536" s="222"/>
      <c r="CON536" s="222"/>
      <c r="COO536" s="222"/>
      <c r="COP536" s="222" t="s">
        <v>240</v>
      </c>
      <c r="COQ536" s="222"/>
      <c r="COR536" s="222"/>
      <c r="COS536" s="222"/>
      <c r="COT536" s="222"/>
      <c r="COU536" s="222"/>
      <c r="COV536" s="222"/>
      <c r="COW536" s="222"/>
      <c r="COX536" s="222" t="s">
        <v>240</v>
      </c>
      <c r="COY536" s="222"/>
      <c r="COZ536" s="222"/>
      <c r="CPA536" s="222"/>
      <c r="CPB536" s="222"/>
      <c r="CPC536" s="222"/>
      <c r="CPD536" s="222"/>
      <c r="CPE536" s="222"/>
      <c r="CPF536" s="222" t="s">
        <v>240</v>
      </c>
      <c r="CPG536" s="222"/>
      <c r="CPH536" s="222"/>
      <c r="CPI536" s="222"/>
      <c r="CPJ536" s="222"/>
      <c r="CPK536" s="222"/>
      <c r="CPL536" s="222"/>
      <c r="CPM536" s="222"/>
      <c r="CPN536" s="222" t="s">
        <v>240</v>
      </c>
      <c r="CPO536" s="222"/>
      <c r="CPP536" s="222"/>
      <c r="CPQ536" s="222"/>
      <c r="CPR536" s="222"/>
      <c r="CPS536" s="222"/>
      <c r="CPT536" s="222"/>
      <c r="CPU536" s="222"/>
      <c r="CPV536" s="222" t="s">
        <v>240</v>
      </c>
      <c r="CPW536" s="222"/>
      <c r="CPX536" s="222"/>
      <c r="CPY536" s="222"/>
      <c r="CPZ536" s="222"/>
      <c r="CQA536" s="222"/>
      <c r="CQB536" s="222"/>
      <c r="CQC536" s="222"/>
      <c r="CQD536" s="222" t="s">
        <v>240</v>
      </c>
      <c r="CQE536" s="222"/>
      <c r="CQF536" s="222"/>
      <c r="CQG536" s="222"/>
      <c r="CQH536" s="222"/>
      <c r="CQI536" s="222"/>
      <c r="CQJ536" s="222"/>
      <c r="CQK536" s="222"/>
      <c r="CQL536" s="222" t="s">
        <v>240</v>
      </c>
      <c r="CQM536" s="222"/>
      <c r="CQN536" s="222"/>
      <c r="CQO536" s="222"/>
      <c r="CQP536" s="222"/>
      <c r="CQQ536" s="222"/>
      <c r="CQR536" s="222"/>
      <c r="CQS536" s="222"/>
      <c r="CQT536" s="222" t="s">
        <v>240</v>
      </c>
      <c r="CQU536" s="222"/>
      <c r="CQV536" s="222"/>
      <c r="CQW536" s="222"/>
      <c r="CQX536" s="222"/>
      <c r="CQY536" s="222"/>
      <c r="CQZ536" s="222"/>
      <c r="CRA536" s="222"/>
      <c r="CRB536" s="222" t="s">
        <v>240</v>
      </c>
      <c r="CRC536" s="222"/>
      <c r="CRD536" s="222"/>
      <c r="CRE536" s="222"/>
      <c r="CRF536" s="222"/>
      <c r="CRG536" s="222"/>
      <c r="CRH536" s="222"/>
      <c r="CRI536" s="222"/>
      <c r="CRJ536" s="222" t="s">
        <v>240</v>
      </c>
      <c r="CRK536" s="222"/>
      <c r="CRL536" s="222"/>
      <c r="CRM536" s="222"/>
      <c r="CRN536" s="222"/>
      <c r="CRO536" s="222"/>
      <c r="CRP536" s="222"/>
      <c r="CRQ536" s="222"/>
      <c r="CRR536" s="222" t="s">
        <v>240</v>
      </c>
      <c r="CRS536" s="222"/>
      <c r="CRT536" s="222"/>
      <c r="CRU536" s="222"/>
      <c r="CRV536" s="222"/>
      <c r="CRW536" s="222"/>
      <c r="CRX536" s="222"/>
      <c r="CRY536" s="222"/>
      <c r="CRZ536" s="222" t="s">
        <v>240</v>
      </c>
      <c r="CSA536" s="222"/>
      <c r="CSB536" s="222"/>
      <c r="CSC536" s="222"/>
      <c r="CSD536" s="222"/>
      <c r="CSE536" s="222"/>
      <c r="CSF536" s="222"/>
      <c r="CSG536" s="222"/>
      <c r="CSH536" s="222" t="s">
        <v>240</v>
      </c>
      <c r="CSI536" s="222"/>
      <c r="CSJ536" s="222"/>
      <c r="CSK536" s="222"/>
      <c r="CSL536" s="222"/>
      <c r="CSM536" s="222"/>
      <c r="CSN536" s="222"/>
      <c r="CSO536" s="222"/>
      <c r="CSP536" s="222" t="s">
        <v>240</v>
      </c>
      <c r="CSQ536" s="222"/>
      <c r="CSR536" s="222"/>
      <c r="CSS536" s="222"/>
      <c r="CST536" s="222"/>
      <c r="CSU536" s="222"/>
      <c r="CSV536" s="222"/>
      <c r="CSW536" s="222"/>
      <c r="CSX536" s="222" t="s">
        <v>240</v>
      </c>
      <c r="CSY536" s="222"/>
      <c r="CSZ536" s="222"/>
      <c r="CTA536" s="222"/>
      <c r="CTB536" s="222"/>
      <c r="CTC536" s="222"/>
      <c r="CTD536" s="222"/>
      <c r="CTE536" s="222"/>
      <c r="CTF536" s="222" t="s">
        <v>240</v>
      </c>
      <c r="CTG536" s="222"/>
      <c r="CTH536" s="222"/>
      <c r="CTI536" s="222"/>
      <c r="CTJ536" s="222"/>
      <c r="CTK536" s="222"/>
      <c r="CTL536" s="222"/>
      <c r="CTM536" s="222"/>
      <c r="CTN536" s="222" t="s">
        <v>240</v>
      </c>
      <c r="CTO536" s="222"/>
      <c r="CTP536" s="222"/>
      <c r="CTQ536" s="222"/>
      <c r="CTR536" s="222"/>
      <c r="CTS536" s="222"/>
      <c r="CTT536" s="222"/>
      <c r="CTU536" s="222"/>
      <c r="CTV536" s="222" t="s">
        <v>240</v>
      </c>
      <c r="CTW536" s="222"/>
      <c r="CTX536" s="222"/>
      <c r="CTY536" s="222"/>
      <c r="CTZ536" s="222"/>
      <c r="CUA536" s="222"/>
      <c r="CUB536" s="222"/>
      <c r="CUC536" s="222"/>
      <c r="CUD536" s="222" t="s">
        <v>240</v>
      </c>
      <c r="CUE536" s="222"/>
      <c r="CUF536" s="222"/>
      <c r="CUG536" s="222"/>
      <c r="CUH536" s="222"/>
      <c r="CUI536" s="222"/>
      <c r="CUJ536" s="222"/>
      <c r="CUK536" s="222"/>
      <c r="CUL536" s="222" t="s">
        <v>240</v>
      </c>
      <c r="CUM536" s="222"/>
      <c r="CUN536" s="222"/>
      <c r="CUO536" s="222"/>
      <c r="CUP536" s="222"/>
      <c r="CUQ536" s="222"/>
      <c r="CUR536" s="222"/>
      <c r="CUS536" s="222"/>
      <c r="CUT536" s="222" t="s">
        <v>240</v>
      </c>
      <c r="CUU536" s="222"/>
      <c r="CUV536" s="222"/>
      <c r="CUW536" s="222"/>
      <c r="CUX536" s="222"/>
      <c r="CUY536" s="222"/>
      <c r="CUZ536" s="222"/>
      <c r="CVA536" s="222"/>
      <c r="CVB536" s="222" t="s">
        <v>240</v>
      </c>
      <c r="CVC536" s="222"/>
      <c r="CVD536" s="222"/>
      <c r="CVE536" s="222"/>
      <c r="CVF536" s="222"/>
      <c r="CVG536" s="222"/>
      <c r="CVH536" s="222"/>
      <c r="CVI536" s="222"/>
      <c r="CVJ536" s="222" t="s">
        <v>240</v>
      </c>
      <c r="CVK536" s="222"/>
      <c r="CVL536" s="222"/>
      <c r="CVM536" s="222"/>
      <c r="CVN536" s="222"/>
      <c r="CVO536" s="222"/>
      <c r="CVP536" s="222"/>
      <c r="CVQ536" s="222"/>
      <c r="CVR536" s="222" t="s">
        <v>240</v>
      </c>
      <c r="CVS536" s="222"/>
      <c r="CVT536" s="222"/>
      <c r="CVU536" s="222"/>
      <c r="CVV536" s="222"/>
      <c r="CVW536" s="222"/>
      <c r="CVX536" s="222"/>
      <c r="CVY536" s="222"/>
      <c r="CVZ536" s="222" t="s">
        <v>240</v>
      </c>
      <c r="CWA536" s="222"/>
      <c r="CWB536" s="222"/>
      <c r="CWC536" s="222"/>
      <c r="CWD536" s="222"/>
      <c r="CWE536" s="222"/>
      <c r="CWF536" s="222"/>
      <c r="CWG536" s="222"/>
      <c r="CWH536" s="222" t="s">
        <v>240</v>
      </c>
      <c r="CWI536" s="222"/>
      <c r="CWJ536" s="222"/>
      <c r="CWK536" s="222"/>
      <c r="CWL536" s="222"/>
      <c r="CWM536" s="222"/>
      <c r="CWN536" s="222"/>
      <c r="CWO536" s="222"/>
      <c r="CWP536" s="222" t="s">
        <v>240</v>
      </c>
      <c r="CWQ536" s="222"/>
      <c r="CWR536" s="222"/>
      <c r="CWS536" s="222"/>
      <c r="CWT536" s="222"/>
      <c r="CWU536" s="222"/>
      <c r="CWV536" s="222"/>
      <c r="CWW536" s="222"/>
      <c r="CWX536" s="222" t="s">
        <v>240</v>
      </c>
      <c r="CWY536" s="222"/>
      <c r="CWZ536" s="222"/>
      <c r="CXA536" s="222"/>
      <c r="CXB536" s="222"/>
      <c r="CXC536" s="222"/>
      <c r="CXD536" s="222"/>
      <c r="CXE536" s="222"/>
      <c r="CXF536" s="222" t="s">
        <v>240</v>
      </c>
      <c r="CXG536" s="222"/>
      <c r="CXH536" s="222"/>
      <c r="CXI536" s="222"/>
      <c r="CXJ536" s="222"/>
      <c r="CXK536" s="222"/>
      <c r="CXL536" s="222"/>
      <c r="CXM536" s="222"/>
      <c r="CXN536" s="222" t="s">
        <v>240</v>
      </c>
      <c r="CXO536" s="222"/>
      <c r="CXP536" s="222"/>
      <c r="CXQ536" s="222"/>
      <c r="CXR536" s="222"/>
      <c r="CXS536" s="222"/>
      <c r="CXT536" s="222"/>
      <c r="CXU536" s="222"/>
      <c r="CXV536" s="222" t="s">
        <v>240</v>
      </c>
      <c r="CXW536" s="222"/>
      <c r="CXX536" s="222"/>
      <c r="CXY536" s="222"/>
      <c r="CXZ536" s="222"/>
      <c r="CYA536" s="222"/>
      <c r="CYB536" s="222"/>
      <c r="CYC536" s="222"/>
      <c r="CYD536" s="222" t="s">
        <v>240</v>
      </c>
      <c r="CYE536" s="222"/>
      <c r="CYF536" s="222"/>
      <c r="CYG536" s="222"/>
      <c r="CYH536" s="222"/>
      <c r="CYI536" s="222"/>
      <c r="CYJ536" s="222"/>
      <c r="CYK536" s="222"/>
      <c r="CYL536" s="222" t="s">
        <v>240</v>
      </c>
      <c r="CYM536" s="222"/>
      <c r="CYN536" s="222"/>
      <c r="CYO536" s="222"/>
      <c r="CYP536" s="222"/>
      <c r="CYQ536" s="222"/>
      <c r="CYR536" s="222"/>
      <c r="CYS536" s="222"/>
      <c r="CYT536" s="222" t="s">
        <v>240</v>
      </c>
      <c r="CYU536" s="222"/>
      <c r="CYV536" s="222"/>
      <c r="CYW536" s="222"/>
      <c r="CYX536" s="222"/>
      <c r="CYY536" s="222"/>
      <c r="CYZ536" s="222"/>
      <c r="CZA536" s="222"/>
      <c r="CZB536" s="222" t="s">
        <v>240</v>
      </c>
      <c r="CZC536" s="222"/>
      <c r="CZD536" s="222"/>
      <c r="CZE536" s="222"/>
      <c r="CZF536" s="222"/>
      <c r="CZG536" s="222"/>
      <c r="CZH536" s="222"/>
      <c r="CZI536" s="222"/>
      <c r="CZJ536" s="222" t="s">
        <v>240</v>
      </c>
      <c r="CZK536" s="222"/>
      <c r="CZL536" s="222"/>
      <c r="CZM536" s="222"/>
      <c r="CZN536" s="222"/>
      <c r="CZO536" s="222"/>
      <c r="CZP536" s="222"/>
      <c r="CZQ536" s="222"/>
      <c r="CZR536" s="222" t="s">
        <v>240</v>
      </c>
      <c r="CZS536" s="222"/>
      <c r="CZT536" s="222"/>
      <c r="CZU536" s="222"/>
      <c r="CZV536" s="222"/>
      <c r="CZW536" s="222"/>
      <c r="CZX536" s="222"/>
      <c r="CZY536" s="222"/>
      <c r="CZZ536" s="222" t="s">
        <v>240</v>
      </c>
      <c r="DAA536" s="222"/>
      <c r="DAB536" s="222"/>
      <c r="DAC536" s="222"/>
      <c r="DAD536" s="222"/>
      <c r="DAE536" s="222"/>
      <c r="DAF536" s="222"/>
      <c r="DAG536" s="222"/>
      <c r="DAH536" s="222" t="s">
        <v>240</v>
      </c>
      <c r="DAI536" s="222"/>
      <c r="DAJ536" s="222"/>
      <c r="DAK536" s="222"/>
      <c r="DAL536" s="222"/>
      <c r="DAM536" s="222"/>
      <c r="DAN536" s="222"/>
      <c r="DAO536" s="222"/>
      <c r="DAP536" s="222" t="s">
        <v>240</v>
      </c>
      <c r="DAQ536" s="222"/>
      <c r="DAR536" s="222"/>
      <c r="DAS536" s="222"/>
      <c r="DAT536" s="222"/>
      <c r="DAU536" s="222"/>
      <c r="DAV536" s="222"/>
      <c r="DAW536" s="222"/>
      <c r="DAX536" s="222" t="s">
        <v>240</v>
      </c>
      <c r="DAY536" s="222"/>
      <c r="DAZ536" s="222"/>
      <c r="DBA536" s="222"/>
      <c r="DBB536" s="222"/>
      <c r="DBC536" s="222"/>
      <c r="DBD536" s="222"/>
      <c r="DBE536" s="222"/>
      <c r="DBF536" s="222" t="s">
        <v>240</v>
      </c>
      <c r="DBG536" s="222"/>
      <c r="DBH536" s="222"/>
      <c r="DBI536" s="222"/>
      <c r="DBJ536" s="222"/>
      <c r="DBK536" s="222"/>
      <c r="DBL536" s="222"/>
      <c r="DBM536" s="222"/>
      <c r="DBN536" s="222" t="s">
        <v>240</v>
      </c>
      <c r="DBO536" s="222"/>
      <c r="DBP536" s="222"/>
      <c r="DBQ536" s="222"/>
      <c r="DBR536" s="222"/>
      <c r="DBS536" s="222"/>
      <c r="DBT536" s="222"/>
      <c r="DBU536" s="222"/>
      <c r="DBV536" s="222" t="s">
        <v>240</v>
      </c>
      <c r="DBW536" s="222"/>
      <c r="DBX536" s="222"/>
      <c r="DBY536" s="222"/>
      <c r="DBZ536" s="222"/>
      <c r="DCA536" s="222"/>
      <c r="DCB536" s="222"/>
      <c r="DCC536" s="222"/>
      <c r="DCD536" s="222" t="s">
        <v>240</v>
      </c>
      <c r="DCE536" s="222"/>
      <c r="DCF536" s="222"/>
      <c r="DCG536" s="222"/>
      <c r="DCH536" s="222"/>
      <c r="DCI536" s="222"/>
      <c r="DCJ536" s="222"/>
      <c r="DCK536" s="222"/>
      <c r="DCL536" s="222" t="s">
        <v>240</v>
      </c>
      <c r="DCM536" s="222"/>
      <c r="DCN536" s="222"/>
      <c r="DCO536" s="222"/>
      <c r="DCP536" s="222"/>
      <c r="DCQ536" s="222"/>
      <c r="DCR536" s="222"/>
      <c r="DCS536" s="222"/>
      <c r="DCT536" s="222" t="s">
        <v>240</v>
      </c>
      <c r="DCU536" s="222"/>
      <c r="DCV536" s="222"/>
      <c r="DCW536" s="222"/>
      <c r="DCX536" s="222"/>
      <c r="DCY536" s="222"/>
      <c r="DCZ536" s="222"/>
      <c r="DDA536" s="222"/>
      <c r="DDB536" s="222" t="s">
        <v>240</v>
      </c>
      <c r="DDC536" s="222"/>
      <c r="DDD536" s="222"/>
      <c r="DDE536" s="222"/>
      <c r="DDF536" s="222"/>
      <c r="DDG536" s="222"/>
      <c r="DDH536" s="222"/>
      <c r="DDI536" s="222"/>
      <c r="DDJ536" s="222" t="s">
        <v>240</v>
      </c>
      <c r="DDK536" s="222"/>
      <c r="DDL536" s="222"/>
      <c r="DDM536" s="222"/>
      <c r="DDN536" s="222"/>
      <c r="DDO536" s="222"/>
      <c r="DDP536" s="222"/>
      <c r="DDQ536" s="222"/>
      <c r="DDR536" s="222" t="s">
        <v>240</v>
      </c>
      <c r="DDS536" s="222"/>
      <c r="DDT536" s="222"/>
      <c r="DDU536" s="222"/>
      <c r="DDV536" s="222"/>
      <c r="DDW536" s="222"/>
      <c r="DDX536" s="222"/>
      <c r="DDY536" s="222"/>
      <c r="DDZ536" s="222" t="s">
        <v>240</v>
      </c>
      <c r="DEA536" s="222"/>
      <c r="DEB536" s="222"/>
      <c r="DEC536" s="222"/>
      <c r="DED536" s="222"/>
      <c r="DEE536" s="222"/>
      <c r="DEF536" s="222"/>
      <c r="DEG536" s="222"/>
      <c r="DEH536" s="222" t="s">
        <v>240</v>
      </c>
      <c r="DEI536" s="222"/>
      <c r="DEJ536" s="222"/>
      <c r="DEK536" s="222"/>
      <c r="DEL536" s="222"/>
      <c r="DEM536" s="222"/>
      <c r="DEN536" s="222"/>
      <c r="DEO536" s="222"/>
      <c r="DEP536" s="222" t="s">
        <v>240</v>
      </c>
      <c r="DEQ536" s="222"/>
      <c r="DER536" s="222"/>
      <c r="DES536" s="222"/>
      <c r="DET536" s="222"/>
      <c r="DEU536" s="222"/>
      <c r="DEV536" s="222"/>
      <c r="DEW536" s="222"/>
      <c r="DEX536" s="222" t="s">
        <v>240</v>
      </c>
      <c r="DEY536" s="222"/>
      <c r="DEZ536" s="222"/>
      <c r="DFA536" s="222"/>
      <c r="DFB536" s="222"/>
      <c r="DFC536" s="222"/>
      <c r="DFD536" s="222"/>
      <c r="DFE536" s="222"/>
      <c r="DFF536" s="222" t="s">
        <v>240</v>
      </c>
      <c r="DFG536" s="222"/>
      <c r="DFH536" s="222"/>
      <c r="DFI536" s="222"/>
      <c r="DFJ536" s="222"/>
      <c r="DFK536" s="222"/>
      <c r="DFL536" s="222"/>
      <c r="DFM536" s="222"/>
      <c r="DFN536" s="222" t="s">
        <v>240</v>
      </c>
      <c r="DFO536" s="222"/>
      <c r="DFP536" s="222"/>
      <c r="DFQ536" s="222"/>
      <c r="DFR536" s="222"/>
      <c r="DFS536" s="222"/>
      <c r="DFT536" s="222"/>
      <c r="DFU536" s="222"/>
      <c r="DFV536" s="222" t="s">
        <v>240</v>
      </c>
      <c r="DFW536" s="222"/>
      <c r="DFX536" s="222"/>
      <c r="DFY536" s="222"/>
      <c r="DFZ536" s="222"/>
      <c r="DGA536" s="222"/>
      <c r="DGB536" s="222"/>
      <c r="DGC536" s="222"/>
      <c r="DGD536" s="222" t="s">
        <v>240</v>
      </c>
      <c r="DGE536" s="222"/>
      <c r="DGF536" s="222"/>
      <c r="DGG536" s="222"/>
      <c r="DGH536" s="222"/>
      <c r="DGI536" s="222"/>
      <c r="DGJ536" s="222"/>
      <c r="DGK536" s="222"/>
      <c r="DGL536" s="222" t="s">
        <v>240</v>
      </c>
      <c r="DGM536" s="222"/>
      <c r="DGN536" s="222"/>
      <c r="DGO536" s="222"/>
      <c r="DGP536" s="222"/>
      <c r="DGQ536" s="222"/>
      <c r="DGR536" s="222"/>
      <c r="DGS536" s="222"/>
      <c r="DGT536" s="222" t="s">
        <v>240</v>
      </c>
      <c r="DGU536" s="222"/>
      <c r="DGV536" s="222"/>
      <c r="DGW536" s="222"/>
      <c r="DGX536" s="222"/>
      <c r="DGY536" s="222"/>
      <c r="DGZ536" s="222"/>
      <c r="DHA536" s="222"/>
      <c r="DHB536" s="222" t="s">
        <v>240</v>
      </c>
      <c r="DHC536" s="222"/>
      <c r="DHD536" s="222"/>
      <c r="DHE536" s="222"/>
      <c r="DHF536" s="222"/>
      <c r="DHG536" s="222"/>
      <c r="DHH536" s="222"/>
      <c r="DHI536" s="222"/>
      <c r="DHJ536" s="222" t="s">
        <v>240</v>
      </c>
      <c r="DHK536" s="222"/>
      <c r="DHL536" s="222"/>
      <c r="DHM536" s="222"/>
      <c r="DHN536" s="222"/>
      <c r="DHO536" s="222"/>
      <c r="DHP536" s="222"/>
      <c r="DHQ536" s="222"/>
      <c r="DHR536" s="222" t="s">
        <v>240</v>
      </c>
      <c r="DHS536" s="222"/>
      <c r="DHT536" s="222"/>
      <c r="DHU536" s="222"/>
      <c r="DHV536" s="222"/>
      <c r="DHW536" s="222"/>
      <c r="DHX536" s="222"/>
      <c r="DHY536" s="222"/>
      <c r="DHZ536" s="222" t="s">
        <v>240</v>
      </c>
      <c r="DIA536" s="222"/>
      <c r="DIB536" s="222"/>
      <c r="DIC536" s="222"/>
      <c r="DID536" s="222"/>
      <c r="DIE536" s="222"/>
      <c r="DIF536" s="222"/>
      <c r="DIG536" s="222"/>
      <c r="DIH536" s="222" t="s">
        <v>240</v>
      </c>
      <c r="DII536" s="222"/>
      <c r="DIJ536" s="222"/>
      <c r="DIK536" s="222"/>
      <c r="DIL536" s="222"/>
      <c r="DIM536" s="222"/>
      <c r="DIN536" s="222"/>
      <c r="DIO536" s="222"/>
      <c r="DIP536" s="222" t="s">
        <v>240</v>
      </c>
      <c r="DIQ536" s="222"/>
      <c r="DIR536" s="222"/>
      <c r="DIS536" s="222"/>
      <c r="DIT536" s="222"/>
      <c r="DIU536" s="222"/>
      <c r="DIV536" s="222"/>
      <c r="DIW536" s="222"/>
      <c r="DIX536" s="222" t="s">
        <v>240</v>
      </c>
      <c r="DIY536" s="222"/>
      <c r="DIZ536" s="222"/>
      <c r="DJA536" s="222"/>
      <c r="DJB536" s="222"/>
      <c r="DJC536" s="222"/>
      <c r="DJD536" s="222"/>
      <c r="DJE536" s="222"/>
      <c r="DJF536" s="222" t="s">
        <v>240</v>
      </c>
      <c r="DJG536" s="222"/>
      <c r="DJH536" s="222"/>
      <c r="DJI536" s="222"/>
      <c r="DJJ536" s="222"/>
      <c r="DJK536" s="222"/>
      <c r="DJL536" s="222"/>
      <c r="DJM536" s="222"/>
      <c r="DJN536" s="222" t="s">
        <v>240</v>
      </c>
      <c r="DJO536" s="222"/>
      <c r="DJP536" s="222"/>
      <c r="DJQ536" s="222"/>
      <c r="DJR536" s="222"/>
      <c r="DJS536" s="222"/>
      <c r="DJT536" s="222"/>
      <c r="DJU536" s="222"/>
      <c r="DJV536" s="222" t="s">
        <v>240</v>
      </c>
      <c r="DJW536" s="222"/>
      <c r="DJX536" s="222"/>
      <c r="DJY536" s="222"/>
      <c r="DJZ536" s="222"/>
      <c r="DKA536" s="222"/>
      <c r="DKB536" s="222"/>
      <c r="DKC536" s="222"/>
      <c r="DKD536" s="222" t="s">
        <v>240</v>
      </c>
      <c r="DKE536" s="222"/>
      <c r="DKF536" s="222"/>
      <c r="DKG536" s="222"/>
      <c r="DKH536" s="222"/>
      <c r="DKI536" s="222"/>
      <c r="DKJ536" s="222"/>
      <c r="DKK536" s="222"/>
      <c r="DKL536" s="222" t="s">
        <v>240</v>
      </c>
      <c r="DKM536" s="222"/>
      <c r="DKN536" s="222"/>
      <c r="DKO536" s="222"/>
      <c r="DKP536" s="222"/>
      <c r="DKQ536" s="222"/>
      <c r="DKR536" s="222"/>
      <c r="DKS536" s="222"/>
      <c r="DKT536" s="222" t="s">
        <v>240</v>
      </c>
      <c r="DKU536" s="222"/>
      <c r="DKV536" s="222"/>
      <c r="DKW536" s="222"/>
      <c r="DKX536" s="222"/>
      <c r="DKY536" s="222"/>
      <c r="DKZ536" s="222"/>
      <c r="DLA536" s="222"/>
      <c r="DLB536" s="222" t="s">
        <v>240</v>
      </c>
      <c r="DLC536" s="222"/>
      <c r="DLD536" s="222"/>
      <c r="DLE536" s="222"/>
      <c r="DLF536" s="222"/>
      <c r="DLG536" s="222"/>
      <c r="DLH536" s="222"/>
      <c r="DLI536" s="222"/>
      <c r="DLJ536" s="222" t="s">
        <v>240</v>
      </c>
      <c r="DLK536" s="222"/>
      <c r="DLL536" s="222"/>
      <c r="DLM536" s="222"/>
      <c r="DLN536" s="222"/>
      <c r="DLO536" s="222"/>
      <c r="DLP536" s="222"/>
      <c r="DLQ536" s="222"/>
      <c r="DLR536" s="222" t="s">
        <v>240</v>
      </c>
      <c r="DLS536" s="222"/>
      <c r="DLT536" s="222"/>
      <c r="DLU536" s="222"/>
      <c r="DLV536" s="222"/>
      <c r="DLW536" s="222"/>
      <c r="DLX536" s="222"/>
      <c r="DLY536" s="222"/>
      <c r="DLZ536" s="222" t="s">
        <v>240</v>
      </c>
      <c r="DMA536" s="222"/>
      <c r="DMB536" s="222"/>
      <c r="DMC536" s="222"/>
      <c r="DMD536" s="222"/>
      <c r="DME536" s="222"/>
      <c r="DMF536" s="222"/>
      <c r="DMG536" s="222"/>
      <c r="DMH536" s="222" t="s">
        <v>240</v>
      </c>
      <c r="DMI536" s="222"/>
      <c r="DMJ536" s="222"/>
      <c r="DMK536" s="222"/>
      <c r="DML536" s="222"/>
      <c r="DMM536" s="222"/>
      <c r="DMN536" s="222"/>
      <c r="DMO536" s="222"/>
      <c r="DMP536" s="222" t="s">
        <v>240</v>
      </c>
      <c r="DMQ536" s="222"/>
      <c r="DMR536" s="222"/>
      <c r="DMS536" s="222"/>
      <c r="DMT536" s="222"/>
      <c r="DMU536" s="222"/>
      <c r="DMV536" s="222"/>
      <c r="DMW536" s="222"/>
      <c r="DMX536" s="222" t="s">
        <v>240</v>
      </c>
      <c r="DMY536" s="222"/>
      <c r="DMZ536" s="222"/>
      <c r="DNA536" s="222"/>
      <c r="DNB536" s="222"/>
      <c r="DNC536" s="222"/>
      <c r="DND536" s="222"/>
      <c r="DNE536" s="222"/>
      <c r="DNF536" s="222" t="s">
        <v>240</v>
      </c>
      <c r="DNG536" s="222"/>
      <c r="DNH536" s="222"/>
      <c r="DNI536" s="222"/>
      <c r="DNJ536" s="222"/>
      <c r="DNK536" s="222"/>
      <c r="DNL536" s="222"/>
      <c r="DNM536" s="222"/>
      <c r="DNN536" s="222" t="s">
        <v>240</v>
      </c>
      <c r="DNO536" s="222"/>
      <c r="DNP536" s="222"/>
      <c r="DNQ536" s="222"/>
      <c r="DNR536" s="222"/>
      <c r="DNS536" s="222"/>
      <c r="DNT536" s="222"/>
      <c r="DNU536" s="222"/>
      <c r="DNV536" s="222" t="s">
        <v>240</v>
      </c>
      <c r="DNW536" s="222"/>
      <c r="DNX536" s="222"/>
      <c r="DNY536" s="222"/>
      <c r="DNZ536" s="222"/>
      <c r="DOA536" s="222"/>
      <c r="DOB536" s="222"/>
      <c r="DOC536" s="222"/>
      <c r="DOD536" s="222" t="s">
        <v>240</v>
      </c>
      <c r="DOE536" s="222"/>
      <c r="DOF536" s="222"/>
      <c r="DOG536" s="222"/>
      <c r="DOH536" s="222"/>
      <c r="DOI536" s="222"/>
      <c r="DOJ536" s="222"/>
      <c r="DOK536" s="222"/>
      <c r="DOL536" s="222" t="s">
        <v>240</v>
      </c>
      <c r="DOM536" s="222"/>
      <c r="DON536" s="222"/>
      <c r="DOO536" s="222"/>
      <c r="DOP536" s="222"/>
      <c r="DOQ536" s="222"/>
      <c r="DOR536" s="222"/>
      <c r="DOS536" s="222"/>
      <c r="DOT536" s="222" t="s">
        <v>240</v>
      </c>
      <c r="DOU536" s="222"/>
      <c r="DOV536" s="222"/>
      <c r="DOW536" s="222"/>
      <c r="DOX536" s="222"/>
      <c r="DOY536" s="222"/>
      <c r="DOZ536" s="222"/>
      <c r="DPA536" s="222"/>
      <c r="DPB536" s="222" t="s">
        <v>240</v>
      </c>
      <c r="DPC536" s="222"/>
      <c r="DPD536" s="222"/>
      <c r="DPE536" s="222"/>
      <c r="DPF536" s="222"/>
      <c r="DPG536" s="222"/>
      <c r="DPH536" s="222"/>
      <c r="DPI536" s="222"/>
      <c r="DPJ536" s="222" t="s">
        <v>240</v>
      </c>
      <c r="DPK536" s="222"/>
      <c r="DPL536" s="222"/>
      <c r="DPM536" s="222"/>
      <c r="DPN536" s="222"/>
      <c r="DPO536" s="222"/>
      <c r="DPP536" s="222"/>
      <c r="DPQ536" s="222"/>
      <c r="DPR536" s="222" t="s">
        <v>240</v>
      </c>
      <c r="DPS536" s="222"/>
      <c r="DPT536" s="222"/>
      <c r="DPU536" s="222"/>
      <c r="DPV536" s="222"/>
      <c r="DPW536" s="222"/>
      <c r="DPX536" s="222"/>
      <c r="DPY536" s="222"/>
      <c r="DPZ536" s="222" t="s">
        <v>240</v>
      </c>
      <c r="DQA536" s="222"/>
      <c r="DQB536" s="222"/>
      <c r="DQC536" s="222"/>
      <c r="DQD536" s="222"/>
      <c r="DQE536" s="222"/>
      <c r="DQF536" s="222"/>
      <c r="DQG536" s="222"/>
      <c r="DQH536" s="222" t="s">
        <v>240</v>
      </c>
      <c r="DQI536" s="222"/>
      <c r="DQJ536" s="222"/>
      <c r="DQK536" s="222"/>
      <c r="DQL536" s="222"/>
      <c r="DQM536" s="222"/>
      <c r="DQN536" s="222"/>
      <c r="DQO536" s="222"/>
      <c r="DQP536" s="222" t="s">
        <v>240</v>
      </c>
      <c r="DQQ536" s="222"/>
      <c r="DQR536" s="222"/>
      <c r="DQS536" s="222"/>
      <c r="DQT536" s="222"/>
      <c r="DQU536" s="222"/>
      <c r="DQV536" s="222"/>
      <c r="DQW536" s="222"/>
      <c r="DQX536" s="222" t="s">
        <v>240</v>
      </c>
      <c r="DQY536" s="222"/>
      <c r="DQZ536" s="222"/>
      <c r="DRA536" s="222"/>
      <c r="DRB536" s="222"/>
      <c r="DRC536" s="222"/>
      <c r="DRD536" s="222"/>
      <c r="DRE536" s="222"/>
      <c r="DRF536" s="222" t="s">
        <v>240</v>
      </c>
      <c r="DRG536" s="222"/>
      <c r="DRH536" s="222"/>
      <c r="DRI536" s="222"/>
      <c r="DRJ536" s="222"/>
      <c r="DRK536" s="222"/>
      <c r="DRL536" s="222"/>
      <c r="DRM536" s="222"/>
      <c r="DRN536" s="222" t="s">
        <v>240</v>
      </c>
      <c r="DRO536" s="222"/>
      <c r="DRP536" s="222"/>
      <c r="DRQ536" s="222"/>
      <c r="DRR536" s="222"/>
      <c r="DRS536" s="222"/>
      <c r="DRT536" s="222"/>
      <c r="DRU536" s="222"/>
      <c r="DRV536" s="222" t="s">
        <v>240</v>
      </c>
      <c r="DRW536" s="222"/>
      <c r="DRX536" s="222"/>
      <c r="DRY536" s="222"/>
      <c r="DRZ536" s="222"/>
      <c r="DSA536" s="222"/>
      <c r="DSB536" s="222"/>
      <c r="DSC536" s="222"/>
      <c r="DSD536" s="222" t="s">
        <v>240</v>
      </c>
      <c r="DSE536" s="222"/>
      <c r="DSF536" s="222"/>
      <c r="DSG536" s="222"/>
      <c r="DSH536" s="222"/>
      <c r="DSI536" s="222"/>
      <c r="DSJ536" s="222"/>
      <c r="DSK536" s="222"/>
      <c r="DSL536" s="222" t="s">
        <v>240</v>
      </c>
      <c r="DSM536" s="222"/>
      <c r="DSN536" s="222"/>
      <c r="DSO536" s="222"/>
      <c r="DSP536" s="222"/>
      <c r="DSQ536" s="222"/>
      <c r="DSR536" s="222"/>
      <c r="DSS536" s="222"/>
      <c r="DST536" s="222" t="s">
        <v>240</v>
      </c>
      <c r="DSU536" s="222"/>
      <c r="DSV536" s="222"/>
      <c r="DSW536" s="222"/>
      <c r="DSX536" s="222"/>
      <c r="DSY536" s="222"/>
      <c r="DSZ536" s="222"/>
      <c r="DTA536" s="222"/>
      <c r="DTB536" s="222" t="s">
        <v>240</v>
      </c>
      <c r="DTC536" s="222"/>
      <c r="DTD536" s="222"/>
      <c r="DTE536" s="222"/>
      <c r="DTF536" s="222"/>
      <c r="DTG536" s="222"/>
      <c r="DTH536" s="222"/>
      <c r="DTI536" s="222"/>
      <c r="DTJ536" s="222" t="s">
        <v>240</v>
      </c>
      <c r="DTK536" s="222"/>
      <c r="DTL536" s="222"/>
      <c r="DTM536" s="222"/>
      <c r="DTN536" s="222"/>
      <c r="DTO536" s="222"/>
      <c r="DTP536" s="222"/>
      <c r="DTQ536" s="222"/>
      <c r="DTR536" s="222" t="s">
        <v>240</v>
      </c>
      <c r="DTS536" s="222"/>
      <c r="DTT536" s="222"/>
      <c r="DTU536" s="222"/>
      <c r="DTV536" s="222"/>
      <c r="DTW536" s="222"/>
      <c r="DTX536" s="222"/>
      <c r="DTY536" s="222"/>
      <c r="DTZ536" s="222" t="s">
        <v>240</v>
      </c>
      <c r="DUA536" s="222"/>
      <c r="DUB536" s="222"/>
      <c r="DUC536" s="222"/>
      <c r="DUD536" s="222"/>
      <c r="DUE536" s="222"/>
      <c r="DUF536" s="222"/>
      <c r="DUG536" s="222"/>
      <c r="DUH536" s="222" t="s">
        <v>240</v>
      </c>
      <c r="DUI536" s="222"/>
      <c r="DUJ536" s="222"/>
      <c r="DUK536" s="222"/>
      <c r="DUL536" s="222"/>
      <c r="DUM536" s="222"/>
      <c r="DUN536" s="222"/>
      <c r="DUO536" s="222"/>
      <c r="DUP536" s="222" t="s">
        <v>240</v>
      </c>
      <c r="DUQ536" s="222"/>
      <c r="DUR536" s="222"/>
      <c r="DUS536" s="222"/>
      <c r="DUT536" s="222"/>
      <c r="DUU536" s="222"/>
      <c r="DUV536" s="222"/>
      <c r="DUW536" s="222"/>
      <c r="DUX536" s="222" t="s">
        <v>240</v>
      </c>
      <c r="DUY536" s="222"/>
      <c r="DUZ536" s="222"/>
      <c r="DVA536" s="222"/>
      <c r="DVB536" s="222"/>
      <c r="DVC536" s="222"/>
      <c r="DVD536" s="222"/>
      <c r="DVE536" s="222"/>
      <c r="DVF536" s="222" t="s">
        <v>240</v>
      </c>
      <c r="DVG536" s="222"/>
      <c r="DVH536" s="222"/>
      <c r="DVI536" s="222"/>
      <c r="DVJ536" s="222"/>
      <c r="DVK536" s="222"/>
      <c r="DVL536" s="222"/>
      <c r="DVM536" s="222"/>
      <c r="DVN536" s="222" t="s">
        <v>240</v>
      </c>
      <c r="DVO536" s="222"/>
      <c r="DVP536" s="222"/>
      <c r="DVQ536" s="222"/>
      <c r="DVR536" s="222"/>
      <c r="DVS536" s="222"/>
      <c r="DVT536" s="222"/>
      <c r="DVU536" s="222"/>
      <c r="DVV536" s="222" t="s">
        <v>240</v>
      </c>
      <c r="DVW536" s="222"/>
      <c r="DVX536" s="222"/>
      <c r="DVY536" s="222"/>
      <c r="DVZ536" s="222"/>
      <c r="DWA536" s="222"/>
      <c r="DWB536" s="222"/>
      <c r="DWC536" s="222"/>
      <c r="DWD536" s="222" t="s">
        <v>240</v>
      </c>
      <c r="DWE536" s="222"/>
      <c r="DWF536" s="222"/>
      <c r="DWG536" s="222"/>
      <c r="DWH536" s="222"/>
      <c r="DWI536" s="222"/>
      <c r="DWJ536" s="222"/>
      <c r="DWK536" s="222"/>
      <c r="DWL536" s="222" t="s">
        <v>240</v>
      </c>
      <c r="DWM536" s="222"/>
      <c r="DWN536" s="222"/>
      <c r="DWO536" s="222"/>
      <c r="DWP536" s="222"/>
      <c r="DWQ536" s="222"/>
      <c r="DWR536" s="222"/>
      <c r="DWS536" s="222"/>
      <c r="DWT536" s="222" t="s">
        <v>240</v>
      </c>
      <c r="DWU536" s="222"/>
      <c r="DWV536" s="222"/>
      <c r="DWW536" s="222"/>
      <c r="DWX536" s="222"/>
      <c r="DWY536" s="222"/>
      <c r="DWZ536" s="222"/>
      <c r="DXA536" s="222"/>
      <c r="DXB536" s="222" t="s">
        <v>240</v>
      </c>
      <c r="DXC536" s="222"/>
      <c r="DXD536" s="222"/>
      <c r="DXE536" s="222"/>
      <c r="DXF536" s="222"/>
      <c r="DXG536" s="222"/>
      <c r="DXH536" s="222"/>
      <c r="DXI536" s="222"/>
      <c r="DXJ536" s="222" t="s">
        <v>240</v>
      </c>
      <c r="DXK536" s="222"/>
      <c r="DXL536" s="222"/>
      <c r="DXM536" s="222"/>
      <c r="DXN536" s="222"/>
      <c r="DXO536" s="222"/>
      <c r="DXP536" s="222"/>
      <c r="DXQ536" s="222"/>
      <c r="DXR536" s="222" t="s">
        <v>240</v>
      </c>
      <c r="DXS536" s="222"/>
      <c r="DXT536" s="222"/>
      <c r="DXU536" s="222"/>
      <c r="DXV536" s="222"/>
      <c r="DXW536" s="222"/>
      <c r="DXX536" s="222"/>
      <c r="DXY536" s="222"/>
      <c r="DXZ536" s="222" t="s">
        <v>240</v>
      </c>
      <c r="DYA536" s="222"/>
      <c r="DYB536" s="222"/>
      <c r="DYC536" s="222"/>
      <c r="DYD536" s="222"/>
      <c r="DYE536" s="222"/>
      <c r="DYF536" s="222"/>
      <c r="DYG536" s="222"/>
      <c r="DYH536" s="222" t="s">
        <v>240</v>
      </c>
      <c r="DYI536" s="222"/>
      <c r="DYJ536" s="222"/>
      <c r="DYK536" s="222"/>
      <c r="DYL536" s="222"/>
      <c r="DYM536" s="222"/>
      <c r="DYN536" s="222"/>
      <c r="DYO536" s="222"/>
      <c r="DYP536" s="222" t="s">
        <v>240</v>
      </c>
      <c r="DYQ536" s="222"/>
      <c r="DYR536" s="222"/>
      <c r="DYS536" s="222"/>
      <c r="DYT536" s="222"/>
      <c r="DYU536" s="222"/>
      <c r="DYV536" s="222"/>
      <c r="DYW536" s="222"/>
      <c r="DYX536" s="222" t="s">
        <v>240</v>
      </c>
      <c r="DYY536" s="222"/>
      <c r="DYZ536" s="222"/>
      <c r="DZA536" s="222"/>
      <c r="DZB536" s="222"/>
      <c r="DZC536" s="222"/>
      <c r="DZD536" s="222"/>
      <c r="DZE536" s="222"/>
      <c r="DZF536" s="222" t="s">
        <v>240</v>
      </c>
      <c r="DZG536" s="222"/>
      <c r="DZH536" s="222"/>
      <c r="DZI536" s="222"/>
      <c r="DZJ536" s="222"/>
      <c r="DZK536" s="222"/>
      <c r="DZL536" s="222"/>
      <c r="DZM536" s="222"/>
      <c r="DZN536" s="222" t="s">
        <v>240</v>
      </c>
      <c r="DZO536" s="222"/>
      <c r="DZP536" s="222"/>
      <c r="DZQ536" s="222"/>
      <c r="DZR536" s="222"/>
      <c r="DZS536" s="222"/>
      <c r="DZT536" s="222"/>
      <c r="DZU536" s="222"/>
      <c r="DZV536" s="222" t="s">
        <v>240</v>
      </c>
      <c r="DZW536" s="222"/>
      <c r="DZX536" s="222"/>
      <c r="DZY536" s="222"/>
      <c r="DZZ536" s="222"/>
      <c r="EAA536" s="222"/>
      <c r="EAB536" s="222"/>
      <c r="EAC536" s="222"/>
      <c r="EAD536" s="222" t="s">
        <v>240</v>
      </c>
      <c r="EAE536" s="222"/>
      <c r="EAF536" s="222"/>
      <c r="EAG536" s="222"/>
      <c r="EAH536" s="222"/>
      <c r="EAI536" s="222"/>
      <c r="EAJ536" s="222"/>
      <c r="EAK536" s="222"/>
      <c r="EAL536" s="222" t="s">
        <v>240</v>
      </c>
      <c r="EAM536" s="222"/>
      <c r="EAN536" s="222"/>
      <c r="EAO536" s="222"/>
      <c r="EAP536" s="222"/>
      <c r="EAQ536" s="222"/>
      <c r="EAR536" s="222"/>
      <c r="EAS536" s="222"/>
      <c r="EAT536" s="222" t="s">
        <v>240</v>
      </c>
      <c r="EAU536" s="222"/>
      <c r="EAV536" s="222"/>
      <c r="EAW536" s="222"/>
      <c r="EAX536" s="222"/>
      <c r="EAY536" s="222"/>
      <c r="EAZ536" s="222"/>
      <c r="EBA536" s="222"/>
      <c r="EBB536" s="222" t="s">
        <v>240</v>
      </c>
      <c r="EBC536" s="222"/>
      <c r="EBD536" s="222"/>
      <c r="EBE536" s="222"/>
      <c r="EBF536" s="222"/>
      <c r="EBG536" s="222"/>
      <c r="EBH536" s="222"/>
      <c r="EBI536" s="222"/>
      <c r="EBJ536" s="222" t="s">
        <v>240</v>
      </c>
      <c r="EBK536" s="222"/>
      <c r="EBL536" s="222"/>
      <c r="EBM536" s="222"/>
      <c r="EBN536" s="222"/>
      <c r="EBO536" s="222"/>
      <c r="EBP536" s="222"/>
      <c r="EBQ536" s="222"/>
      <c r="EBR536" s="222" t="s">
        <v>240</v>
      </c>
      <c r="EBS536" s="222"/>
      <c r="EBT536" s="222"/>
      <c r="EBU536" s="222"/>
      <c r="EBV536" s="222"/>
      <c r="EBW536" s="222"/>
      <c r="EBX536" s="222"/>
      <c r="EBY536" s="222"/>
      <c r="EBZ536" s="222" t="s">
        <v>240</v>
      </c>
      <c r="ECA536" s="222"/>
      <c r="ECB536" s="222"/>
      <c r="ECC536" s="222"/>
      <c r="ECD536" s="222"/>
      <c r="ECE536" s="222"/>
      <c r="ECF536" s="222"/>
      <c r="ECG536" s="222"/>
      <c r="ECH536" s="222" t="s">
        <v>240</v>
      </c>
      <c r="ECI536" s="222"/>
      <c r="ECJ536" s="222"/>
      <c r="ECK536" s="222"/>
      <c r="ECL536" s="222"/>
      <c r="ECM536" s="222"/>
      <c r="ECN536" s="222"/>
      <c r="ECO536" s="222"/>
      <c r="ECP536" s="222" t="s">
        <v>240</v>
      </c>
      <c r="ECQ536" s="222"/>
      <c r="ECR536" s="222"/>
      <c r="ECS536" s="222"/>
      <c r="ECT536" s="222"/>
      <c r="ECU536" s="222"/>
      <c r="ECV536" s="222"/>
      <c r="ECW536" s="222"/>
      <c r="ECX536" s="222" t="s">
        <v>240</v>
      </c>
      <c r="ECY536" s="222"/>
      <c r="ECZ536" s="222"/>
      <c r="EDA536" s="222"/>
      <c r="EDB536" s="222"/>
      <c r="EDC536" s="222"/>
      <c r="EDD536" s="222"/>
      <c r="EDE536" s="222"/>
      <c r="EDF536" s="222" t="s">
        <v>240</v>
      </c>
      <c r="EDG536" s="222"/>
      <c r="EDH536" s="222"/>
      <c r="EDI536" s="222"/>
      <c r="EDJ536" s="222"/>
      <c r="EDK536" s="222"/>
      <c r="EDL536" s="222"/>
      <c r="EDM536" s="222"/>
      <c r="EDN536" s="222" t="s">
        <v>240</v>
      </c>
      <c r="EDO536" s="222"/>
      <c r="EDP536" s="222"/>
      <c r="EDQ536" s="222"/>
      <c r="EDR536" s="222"/>
      <c r="EDS536" s="222"/>
      <c r="EDT536" s="222"/>
      <c r="EDU536" s="222"/>
      <c r="EDV536" s="222" t="s">
        <v>240</v>
      </c>
      <c r="EDW536" s="222"/>
      <c r="EDX536" s="222"/>
      <c r="EDY536" s="222"/>
      <c r="EDZ536" s="222"/>
      <c r="EEA536" s="222"/>
      <c r="EEB536" s="222"/>
      <c r="EEC536" s="222"/>
      <c r="EED536" s="222" t="s">
        <v>240</v>
      </c>
      <c r="EEE536" s="222"/>
      <c r="EEF536" s="222"/>
      <c r="EEG536" s="222"/>
      <c r="EEH536" s="222"/>
      <c r="EEI536" s="222"/>
      <c r="EEJ536" s="222"/>
      <c r="EEK536" s="222"/>
      <c r="EEL536" s="222" t="s">
        <v>240</v>
      </c>
      <c r="EEM536" s="222"/>
      <c r="EEN536" s="222"/>
      <c r="EEO536" s="222"/>
      <c r="EEP536" s="222"/>
      <c r="EEQ536" s="222"/>
      <c r="EER536" s="222"/>
      <c r="EES536" s="222"/>
      <c r="EET536" s="222" t="s">
        <v>240</v>
      </c>
      <c r="EEU536" s="222"/>
      <c r="EEV536" s="222"/>
      <c r="EEW536" s="222"/>
      <c r="EEX536" s="222"/>
      <c r="EEY536" s="222"/>
      <c r="EEZ536" s="222"/>
      <c r="EFA536" s="222"/>
      <c r="EFB536" s="222" t="s">
        <v>240</v>
      </c>
      <c r="EFC536" s="222"/>
      <c r="EFD536" s="222"/>
      <c r="EFE536" s="222"/>
      <c r="EFF536" s="222"/>
      <c r="EFG536" s="222"/>
      <c r="EFH536" s="222"/>
      <c r="EFI536" s="222"/>
      <c r="EFJ536" s="222" t="s">
        <v>240</v>
      </c>
      <c r="EFK536" s="222"/>
      <c r="EFL536" s="222"/>
      <c r="EFM536" s="222"/>
      <c r="EFN536" s="222"/>
      <c r="EFO536" s="222"/>
      <c r="EFP536" s="222"/>
      <c r="EFQ536" s="222"/>
      <c r="EFR536" s="222" t="s">
        <v>240</v>
      </c>
      <c r="EFS536" s="222"/>
      <c r="EFT536" s="222"/>
      <c r="EFU536" s="222"/>
      <c r="EFV536" s="222"/>
      <c r="EFW536" s="222"/>
      <c r="EFX536" s="222"/>
      <c r="EFY536" s="222"/>
      <c r="EFZ536" s="222" t="s">
        <v>240</v>
      </c>
      <c r="EGA536" s="222"/>
      <c r="EGB536" s="222"/>
      <c r="EGC536" s="222"/>
      <c r="EGD536" s="222"/>
      <c r="EGE536" s="222"/>
      <c r="EGF536" s="222"/>
      <c r="EGG536" s="222"/>
      <c r="EGH536" s="222" t="s">
        <v>240</v>
      </c>
      <c r="EGI536" s="222"/>
      <c r="EGJ536" s="222"/>
      <c r="EGK536" s="222"/>
      <c r="EGL536" s="222"/>
      <c r="EGM536" s="222"/>
      <c r="EGN536" s="222"/>
      <c r="EGO536" s="222"/>
      <c r="EGP536" s="222" t="s">
        <v>240</v>
      </c>
      <c r="EGQ536" s="222"/>
      <c r="EGR536" s="222"/>
      <c r="EGS536" s="222"/>
      <c r="EGT536" s="222"/>
      <c r="EGU536" s="222"/>
      <c r="EGV536" s="222"/>
      <c r="EGW536" s="222"/>
      <c r="EGX536" s="222" t="s">
        <v>240</v>
      </c>
      <c r="EGY536" s="222"/>
      <c r="EGZ536" s="222"/>
      <c r="EHA536" s="222"/>
      <c r="EHB536" s="222"/>
      <c r="EHC536" s="222"/>
      <c r="EHD536" s="222"/>
      <c r="EHE536" s="222"/>
      <c r="EHF536" s="222" t="s">
        <v>240</v>
      </c>
      <c r="EHG536" s="222"/>
      <c r="EHH536" s="222"/>
      <c r="EHI536" s="222"/>
      <c r="EHJ536" s="222"/>
      <c r="EHK536" s="222"/>
      <c r="EHL536" s="222"/>
      <c r="EHM536" s="222"/>
      <c r="EHN536" s="222" t="s">
        <v>240</v>
      </c>
      <c r="EHO536" s="222"/>
      <c r="EHP536" s="222"/>
      <c r="EHQ536" s="222"/>
      <c r="EHR536" s="222"/>
      <c r="EHS536" s="222"/>
      <c r="EHT536" s="222"/>
      <c r="EHU536" s="222"/>
      <c r="EHV536" s="222" t="s">
        <v>240</v>
      </c>
      <c r="EHW536" s="222"/>
      <c r="EHX536" s="222"/>
      <c r="EHY536" s="222"/>
      <c r="EHZ536" s="222"/>
      <c r="EIA536" s="222"/>
      <c r="EIB536" s="222"/>
      <c r="EIC536" s="222"/>
      <c r="EID536" s="222" t="s">
        <v>240</v>
      </c>
      <c r="EIE536" s="222"/>
      <c r="EIF536" s="222"/>
      <c r="EIG536" s="222"/>
      <c r="EIH536" s="222"/>
      <c r="EII536" s="222"/>
      <c r="EIJ536" s="222"/>
      <c r="EIK536" s="222"/>
      <c r="EIL536" s="222" t="s">
        <v>240</v>
      </c>
      <c r="EIM536" s="222"/>
      <c r="EIN536" s="222"/>
      <c r="EIO536" s="222"/>
      <c r="EIP536" s="222"/>
      <c r="EIQ536" s="222"/>
      <c r="EIR536" s="222"/>
      <c r="EIS536" s="222"/>
      <c r="EIT536" s="222" t="s">
        <v>240</v>
      </c>
      <c r="EIU536" s="222"/>
      <c r="EIV536" s="222"/>
      <c r="EIW536" s="222"/>
      <c r="EIX536" s="222"/>
      <c r="EIY536" s="222"/>
      <c r="EIZ536" s="222"/>
      <c r="EJA536" s="222"/>
      <c r="EJB536" s="222" t="s">
        <v>240</v>
      </c>
      <c r="EJC536" s="222"/>
      <c r="EJD536" s="222"/>
      <c r="EJE536" s="222"/>
      <c r="EJF536" s="222"/>
      <c r="EJG536" s="222"/>
      <c r="EJH536" s="222"/>
      <c r="EJI536" s="222"/>
      <c r="EJJ536" s="222" t="s">
        <v>240</v>
      </c>
      <c r="EJK536" s="222"/>
      <c r="EJL536" s="222"/>
      <c r="EJM536" s="222"/>
      <c r="EJN536" s="222"/>
      <c r="EJO536" s="222"/>
      <c r="EJP536" s="222"/>
      <c r="EJQ536" s="222"/>
      <c r="EJR536" s="222" t="s">
        <v>240</v>
      </c>
      <c r="EJS536" s="222"/>
      <c r="EJT536" s="222"/>
      <c r="EJU536" s="222"/>
      <c r="EJV536" s="222"/>
      <c r="EJW536" s="222"/>
      <c r="EJX536" s="222"/>
      <c r="EJY536" s="222"/>
      <c r="EJZ536" s="222" t="s">
        <v>240</v>
      </c>
      <c r="EKA536" s="222"/>
      <c r="EKB536" s="222"/>
      <c r="EKC536" s="222"/>
      <c r="EKD536" s="222"/>
      <c r="EKE536" s="222"/>
      <c r="EKF536" s="222"/>
      <c r="EKG536" s="222"/>
      <c r="EKH536" s="222" t="s">
        <v>240</v>
      </c>
      <c r="EKI536" s="222"/>
      <c r="EKJ536" s="222"/>
      <c r="EKK536" s="222"/>
      <c r="EKL536" s="222"/>
      <c r="EKM536" s="222"/>
      <c r="EKN536" s="222"/>
      <c r="EKO536" s="222"/>
      <c r="EKP536" s="222" t="s">
        <v>240</v>
      </c>
      <c r="EKQ536" s="222"/>
      <c r="EKR536" s="222"/>
      <c r="EKS536" s="222"/>
      <c r="EKT536" s="222"/>
      <c r="EKU536" s="222"/>
      <c r="EKV536" s="222"/>
      <c r="EKW536" s="222"/>
      <c r="EKX536" s="222" t="s">
        <v>240</v>
      </c>
      <c r="EKY536" s="222"/>
      <c r="EKZ536" s="222"/>
      <c r="ELA536" s="222"/>
      <c r="ELB536" s="222"/>
      <c r="ELC536" s="222"/>
      <c r="ELD536" s="222"/>
      <c r="ELE536" s="222"/>
      <c r="ELF536" s="222" t="s">
        <v>240</v>
      </c>
      <c r="ELG536" s="222"/>
      <c r="ELH536" s="222"/>
      <c r="ELI536" s="222"/>
      <c r="ELJ536" s="222"/>
      <c r="ELK536" s="222"/>
      <c r="ELL536" s="222"/>
      <c r="ELM536" s="222"/>
      <c r="ELN536" s="222" t="s">
        <v>240</v>
      </c>
      <c r="ELO536" s="222"/>
      <c r="ELP536" s="222"/>
      <c r="ELQ536" s="222"/>
      <c r="ELR536" s="222"/>
      <c r="ELS536" s="222"/>
      <c r="ELT536" s="222"/>
      <c r="ELU536" s="222"/>
      <c r="ELV536" s="222" t="s">
        <v>240</v>
      </c>
      <c r="ELW536" s="222"/>
      <c r="ELX536" s="222"/>
      <c r="ELY536" s="222"/>
      <c r="ELZ536" s="222"/>
      <c r="EMA536" s="222"/>
      <c r="EMB536" s="222"/>
      <c r="EMC536" s="222"/>
      <c r="EMD536" s="222" t="s">
        <v>240</v>
      </c>
      <c r="EME536" s="222"/>
      <c r="EMF536" s="222"/>
      <c r="EMG536" s="222"/>
      <c r="EMH536" s="222"/>
      <c r="EMI536" s="222"/>
      <c r="EMJ536" s="222"/>
      <c r="EMK536" s="222"/>
      <c r="EML536" s="222" t="s">
        <v>240</v>
      </c>
      <c r="EMM536" s="222"/>
      <c r="EMN536" s="222"/>
      <c r="EMO536" s="222"/>
      <c r="EMP536" s="222"/>
      <c r="EMQ536" s="222"/>
      <c r="EMR536" s="222"/>
      <c r="EMS536" s="222"/>
      <c r="EMT536" s="222" t="s">
        <v>240</v>
      </c>
      <c r="EMU536" s="222"/>
      <c r="EMV536" s="222"/>
      <c r="EMW536" s="222"/>
      <c r="EMX536" s="222"/>
      <c r="EMY536" s="222"/>
      <c r="EMZ536" s="222"/>
      <c r="ENA536" s="222"/>
      <c r="ENB536" s="222" t="s">
        <v>240</v>
      </c>
      <c r="ENC536" s="222"/>
      <c r="END536" s="222"/>
      <c r="ENE536" s="222"/>
      <c r="ENF536" s="222"/>
      <c r="ENG536" s="222"/>
      <c r="ENH536" s="222"/>
      <c r="ENI536" s="222"/>
      <c r="ENJ536" s="222" t="s">
        <v>240</v>
      </c>
      <c r="ENK536" s="222"/>
      <c r="ENL536" s="222"/>
      <c r="ENM536" s="222"/>
      <c r="ENN536" s="222"/>
      <c r="ENO536" s="222"/>
      <c r="ENP536" s="222"/>
      <c r="ENQ536" s="222"/>
      <c r="ENR536" s="222" t="s">
        <v>240</v>
      </c>
      <c r="ENS536" s="222"/>
      <c r="ENT536" s="222"/>
      <c r="ENU536" s="222"/>
      <c r="ENV536" s="222"/>
      <c r="ENW536" s="222"/>
      <c r="ENX536" s="222"/>
      <c r="ENY536" s="222"/>
      <c r="ENZ536" s="222" t="s">
        <v>240</v>
      </c>
      <c r="EOA536" s="222"/>
      <c r="EOB536" s="222"/>
      <c r="EOC536" s="222"/>
      <c r="EOD536" s="222"/>
      <c r="EOE536" s="222"/>
      <c r="EOF536" s="222"/>
      <c r="EOG536" s="222"/>
      <c r="EOH536" s="222" t="s">
        <v>240</v>
      </c>
      <c r="EOI536" s="222"/>
      <c r="EOJ536" s="222"/>
      <c r="EOK536" s="222"/>
      <c r="EOL536" s="222"/>
      <c r="EOM536" s="222"/>
      <c r="EON536" s="222"/>
      <c r="EOO536" s="222"/>
      <c r="EOP536" s="222" t="s">
        <v>240</v>
      </c>
      <c r="EOQ536" s="222"/>
      <c r="EOR536" s="222"/>
      <c r="EOS536" s="222"/>
      <c r="EOT536" s="222"/>
      <c r="EOU536" s="222"/>
      <c r="EOV536" s="222"/>
      <c r="EOW536" s="222"/>
      <c r="EOX536" s="222" t="s">
        <v>240</v>
      </c>
      <c r="EOY536" s="222"/>
      <c r="EOZ536" s="222"/>
      <c r="EPA536" s="222"/>
      <c r="EPB536" s="222"/>
      <c r="EPC536" s="222"/>
      <c r="EPD536" s="222"/>
      <c r="EPE536" s="222"/>
      <c r="EPF536" s="222" t="s">
        <v>240</v>
      </c>
      <c r="EPG536" s="222"/>
      <c r="EPH536" s="222"/>
      <c r="EPI536" s="222"/>
      <c r="EPJ536" s="222"/>
      <c r="EPK536" s="222"/>
      <c r="EPL536" s="222"/>
      <c r="EPM536" s="222"/>
      <c r="EPN536" s="222" t="s">
        <v>240</v>
      </c>
      <c r="EPO536" s="222"/>
      <c r="EPP536" s="222"/>
      <c r="EPQ536" s="222"/>
      <c r="EPR536" s="222"/>
      <c r="EPS536" s="222"/>
      <c r="EPT536" s="222"/>
      <c r="EPU536" s="222"/>
      <c r="EPV536" s="222" t="s">
        <v>240</v>
      </c>
      <c r="EPW536" s="222"/>
      <c r="EPX536" s="222"/>
      <c r="EPY536" s="222"/>
      <c r="EPZ536" s="222"/>
      <c r="EQA536" s="222"/>
      <c r="EQB536" s="222"/>
      <c r="EQC536" s="222"/>
      <c r="EQD536" s="222" t="s">
        <v>240</v>
      </c>
      <c r="EQE536" s="222"/>
      <c r="EQF536" s="222"/>
      <c r="EQG536" s="222"/>
      <c r="EQH536" s="222"/>
      <c r="EQI536" s="222"/>
      <c r="EQJ536" s="222"/>
      <c r="EQK536" s="222"/>
      <c r="EQL536" s="222" t="s">
        <v>240</v>
      </c>
      <c r="EQM536" s="222"/>
      <c r="EQN536" s="222"/>
      <c r="EQO536" s="222"/>
      <c r="EQP536" s="222"/>
      <c r="EQQ536" s="222"/>
      <c r="EQR536" s="222"/>
      <c r="EQS536" s="222"/>
      <c r="EQT536" s="222" t="s">
        <v>240</v>
      </c>
      <c r="EQU536" s="222"/>
      <c r="EQV536" s="222"/>
      <c r="EQW536" s="222"/>
      <c r="EQX536" s="222"/>
      <c r="EQY536" s="222"/>
      <c r="EQZ536" s="222"/>
      <c r="ERA536" s="222"/>
      <c r="ERB536" s="222" t="s">
        <v>240</v>
      </c>
      <c r="ERC536" s="222"/>
      <c r="ERD536" s="222"/>
      <c r="ERE536" s="222"/>
      <c r="ERF536" s="222"/>
      <c r="ERG536" s="222"/>
      <c r="ERH536" s="222"/>
      <c r="ERI536" s="222"/>
      <c r="ERJ536" s="222" t="s">
        <v>240</v>
      </c>
      <c r="ERK536" s="222"/>
      <c r="ERL536" s="222"/>
      <c r="ERM536" s="222"/>
      <c r="ERN536" s="222"/>
      <c r="ERO536" s="222"/>
      <c r="ERP536" s="222"/>
      <c r="ERQ536" s="222"/>
      <c r="ERR536" s="222" t="s">
        <v>240</v>
      </c>
      <c r="ERS536" s="222"/>
      <c r="ERT536" s="222"/>
      <c r="ERU536" s="222"/>
      <c r="ERV536" s="222"/>
      <c r="ERW536" s="222"/>
      <c r="ERX536" s="222"/>
      <c r="ERY536" s="222"/>
      <c r="ERZ536" s="222" t="s">
        <v>240</v>
      </c>
      <c r="ESA536" s="222"/>
      <c r="ESB536" s="222"/>
      <c r="ESC536" s="222"/>
      <c r="ESD536" s="222"/>
      <c r="ESE536" s="222"/>
      <c r="ESF536" s="222"/>
      <c r="ESG536" s="222"/>
      <c r="ESH536" s="222" t="s">
        <v>240</v>
      </c>
      <c r="ESI536" s="222"/>
      <c r="ESJ536" s="222"/>
      <c r="ESK536" s="222"/>
      <c r="ESL536" s="222"/>
      <c r="ESM536" s="222"/>
      <c r="ESN536" s="222"/>
      <c r="ESO536" s="222"/>
      <c r="ESP536" s="222" t="s">
        <v>240</v>
      </c>
      <c r="ESQ536" s="222"/>
      <c r="ESR536" s="222"/>
      <c r="ESS536" s="222"/>
      <c r="EST536" s="222"/>
      <c r="ESU536" s="222"/>
      <c r="ESV536" s="222"/>
      <c r="ESW536" s="222"/>
      <c r="ESX536" s="222" t="s">
        <v>240</v>
      </c>
      <c r="ESY536" s="222"/>
      <c r="ESZ536" s="222"/>
      <c r="ETA536" s="222"/>
      <c r="ETB536" s="222"/>
      <c r="ETC536" s="222"/>
      <c r="ETD536" s="222"/>
      <c r="ETE536" s="222"/>
      <c r="ETF536" s="222" t="s">
        <v>240</v>
      </c>
      <c r="ETG536" s="222"/>
      <c r="ETH536" s="222"/>
      <c r="ETI536" s="222"/>
      <c r="ETJ536" s="222"/>
      <c r="ETK536" s="222"/>
      <c r="ETL536" s="222"/>
      <c r="ETM536" s="222"/>
      <c r="ETN536" s="222" t="s">
        <v>240</v>
      </c>
      <c r="ETO536" s="222"/>
      <c r="ETP536" s="222"/>
      <c r="ETQ536" s="222"/>
      <c r="ETR536" s="222"/>
      <c r="ETS536" s="222"/>
      <c r="ETT536" s="222"/>
      <c r="ETU536" s="222"/>
      <c r="ETV536" s="222" t="s">
        <v>240</v>
      </c>
      <c r="ETW536" s="222"/>
      <c r="ETX536" s="222"/>
      <c r="ETY536" s="222"/>
      <c r="ETZ536" s="222"/>
      <c r="EUA536" s="222"/>
      <c r="EUB536" s="222"/>
      <c r="EUC536" s="222"/>
      <c r="EUD536" s="222" t="s">
        <v>240</v>
      </c>
      <c r="EUE536" s="222"/>
      <c r="EUF536" s="222"/>
      <c r="EUG536" s="222"/>
      <c r="EUH536" s="222"/>
      <c r="EUI536" s="222"/>
      <c r="EUJ536" s="222"/>
      <c r="EUK536" s="222"/>
      <c r="EUL536" s="222" t="s">
        <v>240</v>
      </c>
      <c r="EUM536" s="222"/>
      <c r="EUN536" s="222"/>
      <c r="EUO536" s="222"/>
      <c r="EUP536" s="222"/>
      <c r="EUQ536" s="222"/>
      <c r="EUR536" s="222"/>
      <c r="EUS536" s="222"/>
      <c r="EUT536" s="222" t="s">
        <v>240</v>
      </c>
      <c r="EUU536" s="222"/>
      <c r="EUV536" s="222"/>
      <c r="EUW536" s="222"/>
      <c r="EUX536" s="222"/>
      <c r="EUY536" s="222"/>
      <c r="EUZ536" s="222"/>
      <c r="EVA536" s="222"/>
      <c r="EVB536" s="222" t="s">
        <v>240</v>
      </c>
      <c r="EVC536" s="222"/>
      <c r="EVD536" s="222"/>
      <c r="EVE536" s="222"/>
      <c r="EVF536" s="222"/>
      <c r="EVG536" s="222"/>
      <c r="EVH536" s="222"/>
      <c r="EVI536" s="222"/>
      <c r="EVJ536" s="222" t="s">
        <v>240</v>
      </c>
      <c r="EVK536" s="222"/>
      <c r="EVL536" s="222"/>
      <c r="EVM536" s="222"/>
      <c r="EVN536" s="222"/>
      <c r="EVO536" s="222"/>
      <c r="EVP536" s="222"/>
      <c r="EVQ536" s="222"/>
      <c r="EVR536" s="222" t="s">
        <v>240</v>
      </c>
      <c r="EVS536" s="222"/>
      <c r="EVT536" s="222"/>
      <c r="EVU536" s="222"/>
      <c r="EVV536" s="222"/>
      <c r="EVW536" s="222"/>
      <c r="EVX536" s="222"/>
      <c r="EVY536" s="222"/>
      <c r="EVZ536" s="222" t="s">
        <v>240</v>
      </c>
      <c r="EWA536" s="222"/>
      <c r="EWB536" s="222"/>
      <c r="EWC536" s="222"/>
      <c r="EWD536" s="222"/>
      <c r="EWE536" s="222"/>
      <c r="EWF536" s="222"/>
      <c r="EWG536" s="222"/>
      <c r="EWH536" s="222" t="s">
        <v>240</v>
      </c>
      <c r="EWI536" s="222"/>
      <c r="EWJ536" s="222"/>
      <c r="EWK536" s="222"/>
      <c r="EWL536" s="222"/>
      <c r="EWM536" s="222"/>
      <c r="EWN536" s="222"/>
      <c r="EWO536" s="222"/>
      <c r="EWP536" s="222" t="s">
        <v>240</v>
      </c>
      <c r="EWQ536" s="222"/>
      <c r="EWR536" s="222"/>
      <c r="EWS536" s="222"/>
      <c r="EWT536" s="222"/>
      <c r="EWU536" s="222"/>
      <c r="EWV536" s="222"/>
      <c r="EWW536" s="222"/>
      <c r="EWX536" s="222" t="s">
        <v>240</v>
      </c>
      <c r="EWY536" s="222"/>
      <c r="EWZ536" s="222"/>
      <c r="EXA536" s="222"/>
      <c r="EXB536" s="222"/>
      <c r="EXC536" s="222"/>
      <c r="EXD536" s="222"/>
      <c r="EXE536" s="222"/>
      <c r="EXF536" s="222" t="s">
        <v>240</v>
      </c>
      <c r="EXG536" s="222"/>
      <c r="EXH536" s="222"/>
      <c r="EXI536" s="222"/>
      <c r="EXJ536" s="222"/>
      <c r="EXK536" s="222"/>
      <c r="EXL536" s="222"/>
      <c r="EXM536" s="222"/>
      <c r="EXN536" s="222" t="s">
        <v>240</v>
      </c>
      <c r="EXO536" s="222"/>
      <c r="EXP536" s="222"/>
      <c r="EXQ536" s="222"/>
      <c r="EXR536" s="222"/>
      <c r="EXS536" s="222"/>
      <c r="EXT536" s="222"/>
      <c r="EXU536" s="222"/>
      <c r="EXV536" s="222" t="s">
        <v>240</v>
      </c>
      <c r="EXW536" s="222"/>
      <c r="EXX536" s="222"/>
      <c r="EXY536" s="222"/>
      <c r="EXZ536" s="222"/>
      <c r="EYA536" s="222"/>
      <c r="EYB536" s="222"/>
      <c r="EYC536" s="222"/>
      <c r="EYD536" s="222" t="s">
        <v>240</v>
      </c>
      <c r="EYE536" s="222"/>
      <c r="EYF536" s="222"/>
      <c r="EYG536" s="222"/>
      <c r="EYH536" s="222"/>
      <c r="EYI536" s="222"/>
      <c r="EYJ536" s="222"/>
      <c r="EYK536" s="222"/>
      <c r="EYL536" s="222" t="s">
        <v>240</v>
      </c>
      <c r="EYM536" s="222"/>
      <c r="EYN536" s="222"/>
      <c r="EYO536" s="222"/>
      <c r="EYP536" s="222"/>
      <c r="EYQ536" s="222"/>
      <c r="EYR536" s="222"/>
      <c r="EYS536" s="222"/>
      <c r="EYT536" s="222" t="s">
        <v>240</v>
      </c>
      <c r="EYU536" s="222"/>
      <c r="EYV536" s="222"/>
      <c r="EYW536" s="222"/>
      <c r="EYX536" s="222"/>
      <c r="EYY536" s="222"/>
      <c r="EYZ536" s="222"/>
      <c r="EZA536" s="222"/>
      <c r="EZB536" s="222" t="s">
        <v>240</v>
      </c>
      <c r="EZC536" s="222"/>
      <c r="EZD536" s="222"/>
      <c r="EZE536" s="222"/>
      <c r="EZF536" s="222"/>
      <c r="EZG536" s="222"/>
      <c r="EZH536" s="222"/>
      <c r="EZI536" s="222"/>
      <c r="EZJ536" s="222" t="s">
        <v>240</v>
      </c>
      <c r="EZK536" s="222"/>
      <c r="EZL536" s="222"/>
      <c r="EZM536" s="222"/>
      <c r="EZN536" s="222"/>
      <c r="EZO536" s="222"/>
      <c r="EZP536" s="222"/>
      <c r="EZQ536" s="222"/>
      <c r="EZR536" s="222" t="s">
        <v>240</v>
      </c>
      <c r="EZS536" s="222"/>
      <c r="EZT536" s="222"/>
      <c r="EZU536" s="222"/>
      <c r="EZV536" s="222"/>
      <c r="EZW536" s="222"/>
      <c r="EZX536" s="222"/>
      <c r="EZY536" s="222"/>
      <c r="EZZ536" s="222" t="s">
        <v>240</v>
      </c>
      <c r="FAA536" s="222"/>
      <c r="FAB536" s="222"/>
      <c r="FAC536" s="222"/>
      <c r="FAD536" s="222"/>
      <c r="FAE536" s="222"/>
      <c r="FAF536" s="222"/>
      <c r="FAG536" s="222"/>
      <c r="FAH536" s="222" t="s">
        <v>240</v>
      </c>
      <c r="FAI536" s="222"/>
      <c r="FAJ536" s="222"/>
      <c r="FAK536" s="222"/>
      <c r="FAL536" s="222"/>
      <c r="FAM536" s="222"/>
      <c r="FAN536" s="222"/>
      <c r="FAO536" s="222"/>
      <c r="FAP536" s="222" t="s">
        <v>240</v>
      </c>
      <c r="FAQ536" s="222"/>
      <c r="FAR536" s="222"/>
      <c r="FAS536" s="222"/>
      <c r="FAT536" s="222"/>
      <c r="FAU536" s="222"/>
      <c r="FAV536" s="222"/>
      <c r="FAW536" s="222"/>
      <c r="FAX536" s="222" t="s">
        <v>240</v>
      </c>
      <c r="FAY536" s="222"/>
      <c r="FAZ536" s="222"/>
      <c r="FBA536" s="222"/>
      <c r="FBB536" s="222"/>
      <c r="FBC536" s="222"/>
      <c r="FBD536" s="222"/>
      <c r="FBE536" s="222"/>
      <c r="FBF536" s="222" t="s">
        <v>240</v>
      </c>
      <c r="FBG536" s="222"/>
      <c r="FBH536" s="222"/>
      <c r="FBI536" s="222"/>
      <c r="FBJ536" s="222"/>
      <c r="FBK536" s="222"/>
      <c r="FBL536" s="222"/>
      <c r="FBM536" s="222"/>
      <c r="FBN536" s="222" t="s">
        <v>240</v>
      </c>
      <c r="FBO536" s="222"/>
      <c r="FBP536" s="222"/>
      <c r="FBQ536" s="222"/>
      <c r="FBR536" s="222"/>
      <c r="FBS536" s="222"/>
      <c r="FBT536" s="222"/>
      <c r="FBU536" s="222"/>
      <c r="FBV536" s="222" t="s">
        <v>240</v>
      </c>
      <c r="FBW536" s="222"/>
      <c r="FBX536" s="222"/>
      <c r="FBY536" s="222"/>
      <c r="FBZ536" s="222"/>
      <c r="FCA536" s="222"/>
      <c r="FCB536" s="222"/>
      <c r="FCC536" s="222"/>
      <c r="FCD536" s="222" t="s">
        <v>240</v>
      </c>
      <c r="FCE536" s="222"/>
      <c r="FCF536" s="222"/>
      <c r="FCG536" s="222"/>
      <c r="FCH536" s="222"/>
      <c r="FCI536" s="222"/>
      <c r="FCJ536" s="222"/>
      <c r="FCK536" s="222"/>
      <c r="FCL536" s="222" t="s">
        <v>240</v>
      </c>
      <c r="FCM536" s="222"/>
      <c r="FCN536" s="222"/>
      <c r="FCO536" s="222"/>
      <c r="FCP536" s="222"/>
      <c r="FCQ536" s="222"/>
      <c r="FCR536" s="222"/>
      <c r="FCS536" s="222"/>
      <c r="FCT536" s="222" t="s">
        <v>240</v>
      </c>
      <c r="FCU536" s="222"/>
      <c r="FCV536" s="222"/>
      <c r="FCW536" s="222"/>
      <c r="FCX536" s="222"/>
      <c r="FCY536" s="222"/>
      <c r="FCZ536" s="222"/>
      <c r="FDA536" s="222"/>
      <c r="FDB536" s="222" t="s">
        <v>240</v>
      </c>
      <c r="FDC536" s="222"/>
      <c r="FDD536" s="222"/>
      <c r="FDE536" s="222"/>
      <c r="FDF536" s="222"/>
      <c r="FDG536" s="222"/>
      <c r="FDH536" s="222"/>
      <c r="FDI536" s="222"/>
      <c r="FDJ536" s="222" t="s">
        <v>240</v>
      </c>
      <c r="FDK536" s="222"/>
      <c r="FDL536" s="222"/>
      <c r="FDM536" s="222"/>
      <c r="FDN536" s="222"/>
      <c r="FDO536" s="222"/>
      <c r="FDP536" s="222"/>
      <c r="FDQ536" s="222"/>
      <c r="FDR536" s="222" t="s">
        <v>240</v>
      </c>
      <c r="FDS536" s="222"/>
      <c r="FDT536" s="222"/>
      <c r="FDU536" s="222"/>
      <c r="FDV536" s="222"/>
      <c r="FDW536" s="222"/>
      <c r="FDX536" s="222"/>
      <c r="FDY536" s="222"/>
      <c r="FDZ536" s="222" t="s">
        <v>240</v>
      </c>
      <c r="FEA536" s="222"/>
      <c r="FEB536" s="222"/>
      <c r="FEC536" s="222"/>
      <c r="FED536" s="222"/>
      <c r="FEE536" s="222"/>
      <c r="FEF536" s="222"/>
      <c r="FEG536" s="222"/>
      <c r="FEH536" s="222" t="s">
        <v>240</v>
      </c>
      <c r="FEI536" s="222"/>
      <c r="FEJ536" s="222"/>
      <c r="FEK536" s="222"/>
      <c r="FEL536" s="222"/>
      <c r="FEM536" s="222"/>
      <c r="FEN536" s="222"/>
      <c r="FEO536" s="222"/>
      <c r="FEP536" s="222" t="s">
        <v>240</v>
      </c>
      <c r="FEQ536" s="222"/>
      <c r="FER536" s="222"/>
      <c r="FES536" s="222"/>
      <c r="FET536" s="222"/>
      <c r="FEU536" s="222"/>
      <c r="FEV536" s="222"/>
      <c r="FEW536" s="222"/>
      <c r="FEX536" s="222" t="s">
        <v>240</v>
      </c>
      <c r="FEY536" s="222"/>
      <c r="FEZ536" s="222"/>
      <c r="FFA536" s="222"/>
      <c r="FFB536" s="222"/>
      <c r="FFC536" s="222"/>
      <c r="FFD536" s="222"/>
      <c r="FFE536" s="222"/>
      <c r="FFF536" s="222" t="s">
        <v>240</v>
      </c>
      <c r="FFG536" s="222"/>
      <c r="FFH536" s="222"/>
      <c r="FFI536" s="222"/>
      <c r="FFJ536" s="222"/>
      <c r="FFK536" s="222"/>
      <c r="FFL536" s="222"/>
      <c r="FFM536" s="222"/>
      <c r="FFN536" s="222" t="s">
        <v>240</v>
      </c>
      <c r="FFO536" s="222"/>
      <c r="FFP536" s="222"/>
      <c r="FFQ536" s="222"/>
      <c r="FFR536" s="222"/>
      <c r="FFS536" s="222"/>
      <c r="FFT536" s="222"/>
      <c r="FFU536" s="222"/>
      <c r="FFV536" s="222" t="s">
        <v>240</v>
      </c>
      <c r="FFW536" s="222"/>
      <c r="FFX536" s="222"/>
      <c r="FFY536" s="222"/>
      <c r="FFZ536" s="222"/>
      <c r="FGA536" s="222"/>
      <c r="FGB536" s="222"/>
      <c r="FGC536" s="222"/>
      <c r="FGD536" s="222" t="s">
        <v>240</v>
      </c>
      <c r="FGE536" s="222"/>
      <c r="FGF536" s="222"/>
      <c r="FGG536" s="222"/>
      <c r="FGH536" s="222"/>
      <c r="FGI536" s="222"/>
      <c r="FGJ536" s="222"/>
      <c r="FGK536" s="222"/>
      <c r="FGL536" s="222" t="s">
        <v>240</v>
      </c>
      <c r="FGM536" s="222"/>
      <c r="FGN536" s="222"/>
      <c r="FGO536" s="222"/>
      <c r="FGP536" s="222"/>
      <c r="FGQ536" s="222"/>
      <c r="FGR536" s="222"/>
      <c r="FGS536" s="222"/>
      <c r="FGT536" s="222" t="s">
        <v>240</v>
      </c>
      <c r="FGU536" s="222"/>
      <c r="FGV536" s="222"/>
      <c r="FGW536" s="222"/>
      <c r="FGX536" s="222"/>
      <c r="FGY536" s="222"/>
      <c r="FGZ536" s="222"/>
      <c r="FHA536" s="222"/>
      <c r="FHB536" s="222" t="s">
        <v>240</v>
      </c>
      <c r="FHC536" s="222"/>
      <c r="FHD536" s="222"/>
      <c r="FHE536" s="222"/>
      <c r="FHF536" s="222"/>
      <c r="FHG536" s="222"/>
      <c r="FHH536" s="222"/>
      <c r="FHI536" s="222"/>
      <c r="FHJ536" s="222" t="s">
        <v>240</v>
      </c>
      <c r="FHK536" s="222"/>
      <c r="FHL536" s="222"/>
      <c r="FHM536" s="222"/>
      <c r="FHN536" s="222"/>
      <c r="FHO536" s="222"/>
      <c r="FHP536" s="222"/>
      <c r="FHQ536" s="222"/>
      <c r="FHR536" s="222" t="s">
        <v>240</v>
      </c>
      <c r="FHS536" s="222"/>
      <c r="FHT536" s="222"/>
      <c r="FHU536" s="222"/>
      <c r="FHV536" s="222"/>
      <c r="FHW536" s="222"/>
      <c r="FHX536" s="222"/>
      <c r="FHY536" s="222"/>
      <c r="FHZ536" s="222" t="s">
        <v>240</v>
      </c>
      <c r="FIA536" s="222"/>
      <c r="FIB536" s="222"/>
      <c r="FIC536" s="222"/>
      <c r="FID536" s="222"/>
      <c r="FIE536" s="222"/>
      <c r="FIF536" s="222"/>
      <c r="FIG536" s="222"/>
      <c r="FIH536" s="222" t="s">
        <v>240</v>
      </c>
      <c r="FII536" s="222"/>
      <c r="FIJ536" s="222"/>
      <c r="FIK536" s="222"/>
      <c r="FIL536" s="222"/>
      <c r="FIM536" s="222"/>
      <c r="FIN536" s="222"/>
      <c r="FIO536" s="222"/>
      <c r="FIP536" s="222" t="s">
        <v>240</v>
      </c>
      <c r="FIQ536" s="222"/>
      <c r="FIR536" s="222"/>
      <c r="FIS536" s="222"/>
      <c r="FIT536" s="222"/>
      <c r="FIU536" s="222"/>
      <c r="FIV536" s="222"/>
      <c r="FIW536" s="222"/>
      <c r="FIX536" s="222" t="s">
        <v>240</v>
      </c>
      <c r="FIY536" s="222"/>
      <c r="FIZ536" s="222"/>
      <c r="FJA536" s="222"/>
      <c r="FJB536" s="222"/>
      <c r="FJC536" s="222"/>
      <c r="FJD536" s="222"/>
      <c r="FJE536" s="222"/>
      <c r="FJF536" s="222" t="s">
        <v>240</v>
      </c>
      <c r="FJG536" s="222"/>
      <c r="FJH536" s="222"/>
      <c r="FJI536" s="222"/>
      <c r="FJJ536" s="222"/>
      <c r="FJK536" s="222"/>
      <c r="FJL536" s="222"/>
      <c r="FJM536" s="222"/>
      <c r="FJN536" s="222" t="s">
        <v>240</v>
      </c>
      <c r="FJO536" s="222"/>
      <c r="FJP536" s="222"/>
      <c r="FJQ536" s="222"/>
      <c r="FJR536" s="222"/>
      <c r="FJS536" s="222"/>
      <c r="FJT536" s="222"/>
      <c r="FJU536" s="222"/>
      <c r="FJV536" s="222" t="s">
        <v>240</v>
      </c>
      <c r="FJW536" s="222"/>
      <c r="FJX536" s="222"/>
      <c r="FJY536" s="222"/>
      <c r="FJZ536" s="222"/>
      <c r="FKA536" s="222"/>
      <c r="FKB536" s="222"/>
      <c r="FKC536" s="222"/>
      <c r="FKD536" s="222" t="s">
        <v>240</v>
      </c>
      <c r="FKE536" s="222"/>
      <c r="FKF536" s="222"/>
      <c r="FKG536" s="222"/>
      <c r="FKH536" s="222"/>
      <c r="FKI536" s="222"/>
      <c r="FKJ536" s="222"/>
      <c r="FKK536" s="222"/>
      <c r="FKL536" s="222" t="s">
        <v>240</v>
      </c>
      <c r="FKM536" s="222"/>
      <c r="FKN536" s="222"/>
      <c r="FKO536" s="222"/>
      <c r="FKP536" s="222"/>
      <c r="FKQ536" s="222"/>
      <c r="FKR536" s="222"/>
      <c r="FKS536" s="222"/>
      <c r="FKT536" s="222" t="s">
        <v>240</v>
      </c>
      <c r="FKU536" s="222"/>
      <c r="FKV536" s="222"/>
      <c r="FKW536" s="222"/>
      <c r="FKX536" s="222"/>
      <c r="FKY536" s="222"/>
      <c r="FKZ536" s="222"/>
      <c r="FLA536" s="222"/>
      <c r="FLB536" s="222" t="s">
        <v>240</v>
      </c>
      <c r="FLC536" s="222"/>
      <c r="FLD536" s="222"/>
      <c r="FLE536" s="222"/>
      <c r="FLF536" s="222"/>
      <c r="FLG536" s="222"/>
      <c r="FLH536" s="222"/>
      <c r="FLI536" s="222"/>
      <c r="FLJ536" s="222" t="s">
        <v>240</v>
      </c>
      <c r="FLK536" s="222"/>
      <c r="FLL536" s="222"/>
      <c r="FLM536" s="222"/>
      <c r="FLN536" s="222"/>
      <c r="FLO536" s="222"/>
      <c r="FLP536" s="222"/>
      <c r="FLQ536" s="222"/>
      <c r="FLR536" s="222" t="s">
        <v>240</v>
      </c>
      <c r="FLS536" s="222"/>
      <c r="FLT536" s="222"/>
      <c r="FLU536" s="222"/>
      <c r="FLV536" s="222"/>
      <c r="FLW536" s="222"/>
      <c r="FLX536" s="222"/>
      <c r="FLY536" s="222"/>
      <c r="FLZ536" s="222" t="s">
        <v>240</v>
      </c>
      <c r="FMA536" s="222"/>
      <c r="FMB536" s="222"/>
      <c r="FMC536" s="222"/>
      <c r="FMD536" s="222"/>
      <c r="FME536" s="222"/>
      <c r="FMF536" s="222"/>
      <c r="FMG536" s="222"/>
      <c r="FMH536" s="222" t="s">
        <v>240</v>
      </c>
      <c r="FMI536" s="222"/>
      <c r="FMJ536" s="222"/>
      <c r="FMK536" s="222"/>
      <c r="FML536" s="222"/>
      <c r="FMM536" s="222"/>
      <c r="FMN536" s="222"/>
      <c r="FMO536" s="222"/>
      <c r="FMP536" s="222" t="s">
        <v>240</v>
      </c>
      <c r="FMQ536" s="222"/>
      <c r="FMR536" s="222"/>
      <c r="FMS536" s="222"/>
      <c r="FMT536" s="222"/>
      <c r="FMU536" s="222"/>
      <c r="FMV536" s="222"/>
      <c r="FMW536" s="222"/>
      <c r="FMX536" s="222" t="s">
        <v>240</v>
      </c>
      <c r="FMY536" s="222"/>
      <c r="FMZ536" s="222"/>
      <c r="FNA536" s="222"/>
      <c r="FNB536" s="222"/>
      <c r="FNC536" s="222"/>
      <c r="FND536" s="222"/>
      <c r="FNE536" s="222"/>
      <c r="FNF536" s="222" t="s">
        <v>240</v>
      </c>
      <c r="FNG536" s="222"/>
      <c r="FNH536" s="222"/>
      <c r="FNI536" s="222"/>
      <c r="FNJ536" s="222"/>
      <c r="FNK536" s="222"/>
      <c r="FNL536" s="222"/>
      <c r="FNM536" s="222"/>
      <c r="FNN536" s="222" t="s">
        <v>240</v>
      </c>
      <c r="FNO536" s="222"/>
      <c r="FNP536" s="222"/>
      <c r="FNQ536" s="222"/>
      <c r="FNR536" s="222"/>
      <c r="FNS536" s="222"/>
      <c r="FNT536" s="222"/>
      <c r="FNU536" s="222"/>
      <c r="FNV536" s="222" t="s">
        <v>240</v>
      </c>
      <c r="FNW536" s="222"/>
      <c r="FNX536" s="222"/>
      <c r="FNY536" s="222"/>
      <c r="FNZ536" s="222"/>
      <c r="FOA536" s="222"/>
      <c r="FOB536" s="222"/>
      <c r="FOC536" s="222"/>
      <c r="FOD536" s="222" t="s">
        <v>240</v>
      </c>
      <c r="FOE536" s="222"/>
      <c r="FOF536" s="222"/>
      <c r="FOG536" s="222"/>
      <c r="FOH536" s="222"/>
      <c r="FOI536" s="222"/>
      <c r="FOJ536" s="222"/>
      <c r="FOK536" s="222"/>
      <c r="FOL536" s="222" t="s">
        <v>240</v>
      </c>
      <c r="FOM536" s="222"/>
      <c r="FON536" s="222"/>
      <c r="FOO536" s="222"/>
      <c r="FOP536" s="222"/>
      <c r="FOQ536" s="222"/>
      <c r="FOR536" s="222"/>
      <c r="FOS536" s="222"/>
      <c r="FOT536" s="222" t="s">
        <v>240</v>
      </c>
      <c r="FOU536" s="222"/>
      <c r="FOV536" s="222"/>
      <c r="FOW536" s="222"/>
      <c r="FOX536" s="222"/>
      <c r="FOY536" s="222"/>
      <c r="FOZ536" s="222"/>
      <c r="FPA536" s="222"/>
      <c r="FPB536" s="222" t="s">
        <v>240</v>
      </c>
      <c r="FPC536" s="222"/>
      <c r="FPD536" s="222"/>
      <c r="FPE536" s="222"/>
      <c r="FPF536" s="222"/>
      <c r="FPG536" s="222"/>
      <c r="FPH536" s="222"/>
      <c r="FPI536" s="222"/>
      <c r="FPJ536" s="222" t="s">
        <v>240</v>
      </c>
      <c r="FPK536" s="222"/>
      <c r="FPL536" s="222"/>
      <c r="FPM536" s="222"/>
      <c r="FPN536" s="222"/>
      <c r="FPO536" s="222"/>
      <c r="FPP536" s="222"/>
      <c r="FPQ536" s="222"/>
      <c r="FPR536" s="222" t="s">
        <v>240</v>
      </c>
      <c r="FPS536" s="222"/>
      <c r="FPT536" s="222"/>
      <c r="FPU536" s="222"/>
      <c r="FPV536" s="222"/>
      <c r="FPW536" s="222"/>
      <c r="FPX536" s="222"/>
      <c r="FPY536" s="222"/>
      <c r="FPZ536" s="222" t="s">
        <v>240</v>
      </c>
      <c r="FQA536" s="222"/>
      <c r="FQB536" s="222"/>
      <c r="FQC536" s="222"/>
      <c r="FQD536" s="222"/>
      <c r="FQE536" s="222"/>
      <c r="FQF536" s="222"/>
      <c r="FQG536" s="222"/>
      <c r="FQH536" s="222" t="s">
        <v>240</v>
      </c>
      <c r="FQI536" s="222"/>
      <c r="FQJ536" s="222"/>
      <c r="FQK536" s="222"/>
      <c r="FQL536" s="222"/>
      <c r="FQM536" s="222"/>
      <c r="FQN536" s="222"/>
      <c r="FQO536" s="222"/>
      <c r="FQP536" s="222" t="s">
        <v>240</v>
      </c>
      <c r="FQQ536" s="222"/>
      <c r="FQR536" s="222"/>
      <c r="FQS536" s="222"/>
      <c r="FQT536" s="222"/>
      <c r="FQU536" s="222"/>
      <c r="FQV536" s="222"/>
      <c r="FQW536" s="222"/>
      <c r="FQX536" s="222" t="s">
        <v>240</v>
      </c>
      <c r="FQY536" s="222"/>
      <c r="FQZ536" s="222"/>
      <c r="FRA536" s="222"/>
      <c r="FRB536" s="222"/>
      <c r="FRC536" s="222"/>
      <c r="FRD536" s="222"/>
      <c r="FRE536" s="222"/>
      <c r="FRF536" s="222" t="s">
        <v>240</v>
      </c>
      <c r="FRG536" s="222"/>
      <c r="FRH536" s="222"/>
      <c r="FRI536" s="222"/>
      <c r="FRJ536" s="222"/>
      <c r="FRK536" s="222"/>
      <c r="FRL536" s="222"/>
      <c r="FRM536" s="222"/>
      <c r="FRN536" s="222" t="s">
        <v>240</v>
      </c>
      <c r="FRO536" s="222"/>
      <c r="FRP536" s="222"/>
      <c r="FRQ536" s="222"/>
      <c r="FRR536" s="222"/>
      <c r="FRS536" s="222"/>
      <c r="FRT536" s="222"/>
      <c r="FRU536" s="222"/>
      <c r="FRV536" s="222" t="s">
        <v>240</v>
      </c>
      <c r="FRW536" s="222"/>
      <c r="FRX536" s="222"/>
      <c r="FRY536" s="222"/>
      <c r="FRZ536" s="222"/>
      <c r="FSA536" s="222"/>
      <c r="FSB536" s="222"/>
      <c r="FSC536" s="222"/>
      <c r="FSD536" s="222" t="s">
        <v>240</v>
      </c>
      <c r="FSE536" s="222"/>
      <c r="FSF536" s="222"/>
      <c r="FSG536" s="222"/>
      <c r="FSH536" s="222"/>
      <c r="FSI536" s="222"/>
      <c r="FSJ536" s="222"/>
      <c r="FSK536" s="222"/>
      <c r="FSL536" s="222" t="s">
        <v>240</v>
      </c>
      <c r="FSM536" s="222"/>
      <c r="FSN536" s="222"/>
      <c r="FSO536" s="222"/>
      <c r="FSP536" s="222"/>
      <c r="FSQ536" s="222"/>
      <c r="FSR536" s="222"/>
      <c r="FSS536" s="222"/>
      <c r="FST536" s="222" t="s">
        <v>240</v>
      </c>
      <c r="FSU536" s="222"/>
      <c r="FSV536" s="222"/>
      <c r="FSW536" s="222"/>
      <c r="FSX536" s="222"/>
      <c r="FSY536" s="222"/>
      <c r="FSZ536" s="222"/>
      <c r="FTA536" s="222"/>
      <c r="FTB536" s="222" t="s">
        <v>240</v>
      </c>
      <c r="FTC536" s="222"/>
      <c r="FTD536" s="222"/>
      <c r="FTE536" s="222"/>
      <c r="FTF536" s="222"/>
      <c r="FTG536" s="222"/>
      <c r="FTH536" s="222"/>
      <c r="FTI536" s="222"/>
      <c r="FTJ536" s="222" t="s">
        <v>240</v>
      </c>
      <c r="FTK536" s="222"/>
      <c r="FTL536" s="222"/>
      <c r="FTM536" s="222"/>
      <c r="FTN536" s="222"/>
      <c r="FTO536" s="222"/>
      <c r="FTP536" s="222"/>
      <c r="FTQ536" s="222"/>
      <c r="FTR536" s="222" t="s">
        <v>240</v>
      </c>
      <c r="FTS536" s="222"/>
      <c r="FTT536" s="222"/>
      <c r="FTU536" s="222"/>
      <c r="FTV536" s="222"/>
      <c r="FTW536" s="222"/>
      <c r="FTX536" s="222"/>
      <c r="FTY536" s="222"/>
      <c r="FTZ536" s="222" t="s">
        <v>240</v>
      </c>
      <c r="FUA536" s="222"/>
      <c r="FUB536" s="222"/>
      <c r="FUC536" s="222"/>
      <c r="FUD536" s="222"/>
      <c r="FUE536" s="222"/>
      <c r="FUF536" s="222"/>
      <c r="FUG536" s="222"/>
      <c r="FUH536" s="222" t="s">
        <v>240</v>
      </c>
      <c r="FUI536" s="222"/>
      <c r="FUJ536" s="222"/>
      <c r="FUK536" s="222"/>
      <c r="FUL536" s="222"/>
      <c r="FUM536" s="222"/>
      <c r="FUN536" s="222"/>
      <c r="FUO536" s="222"/>
      <c r="FUP536" s="222" t="s">
        <v>240</v>
      </c>
      <c r="FUQ536" s="222"/>
      <c r="FUR536" s="222"/>
      <c r="FUS536" s="222"/>
      <c r="FUT536" s="222"/>
      <c r="FUU536" s="222"/>
      <c r="FUV536" s="222"/>
      <c r="FUW536" s="222"/>
      <c r="FUX536" s="222" t="s">
        <v>240</v>
      </c>
      <c r="FUY536" s="222"/>
      <c r="FUZ536" s="222"/>
      <c r="FVA536" s="222"/>
      <c r="FVB536" s="222"/>
      <c r="FVC536" s="222"/>
      <c r="FVD536" s="222"/>
      <c r="FVE536" s="222"/>
      <c r="FVF536" s="222" t="s">
        <v>240</v>
      </c>
      <c r="FVG536" s="222"/>
      <c r="FVH536" s="222"/>
      <c r="FVI536" s="222"/>
      <c r="FVJ536" s="222"/>
      <c r="FVK536" s="222"/>
      <c r="FVL536" s="222"/>
      <c r="FVM536" s="222"/>
      <c r="FVN536" s="222" t="s">
        <v>240</v>
      </c>
      <c r="FVO536" s="222"/>
      <c r="FVP536" s="222"/>
      <c r="FVQ536" s="222"/>
      <c r="FVR536" s="222"/>
      <c r="FVS536" s="222"/>
      <c r="FVT536" s="222"/>
      <c r="FVU536" s="222"/>
      <c r="FVV536" s="222" t="s">
        <v>240</v>
      </c>
      <c r="FVW536" s="222"/>
      <c r="FVX536" s="222"/>
      <c r="FVY536" s="222"/>
      <c r="FVZ536" s="222"/>
      <c r="FWA536" s="222"/>
      <c r="FWB536" s="222"/>
      <c r="FWC536" s="222"/>
      <c r="FWD536" s="222" t="s">
        <v>240</v>
      </c>
      <c r="FWE536" s="222"/>
      <c r="FWF536" s="222"/>
      <c r="FWG536" s="222"/>
      <c r="FWH536" s="222"/>
      <c r="FWI536" s="222"/>
      <c r="FWJ536" s="222"/>
      <c r="FWK536" s="222"/>
      <c r="FWL536" s="222" t="s">
        <v>240</v>
      </c>
      <c r="FWM536" s="222"/>
      <c r="FWN536" s="222"/>
      <c r="FWO536" s="222"/>
      <c r="FWP536" s="222"/>
      <c r="FWQ536" s="222"/>
      <c r="FWR536" s="222"/>
      <c r="FWS536" s="222"/>
      <c r="FWT536" s="222" t="s">
        <v>240</v>
      </c>
      <c r="FWU536" s="222"/>
      <c r="FWV536" s="222"/>
      <c r="FWW536" s="222"/>
      <c r="FWX536" s="222"/>
      <c r="FWY536" s="222"/>
      <c r="FWZ536" s="222"/>
      <c r="FXA536" s="222"/>
      <c r="FXB536" s="222" t="s">
        <v>240</v>
      </c>
      <c r="FXC536" s="222"/>
      <c r="FXD536" s="222"/>
      <c r="FXE536" s="222"/>
      <c r="FXF536" s="222"/>
      <c r="FXG536" s="222"/>
      <c r="FXH536" s="222"/>
      <c r="FXI536" s="222"/>
      <c r="FXJ536" s="222" t="s">
        <v>240</v>
      </c>
      <c r="FXK536" s="222"/>
      <c r="FXL536" s="222"/>
      <c r="FXM536" s="222"/>
      <c r="FXN536" s="222"/>
      <c r="FXO536" s="222"/>
      <c r="FXP536" s="222"/>
      <c r="FXQ536" s="222"/>
      <c r="FXR536" s="222" t="s">
        <v>240</v>
      </c>
      <c r="FXS536" s="222"/>
      <c r="FXT536" s="222"/>
      <c r="FXU536" s="222"/>
      <c r="FXV536" s="222"/>
      <c r="FXW536" s="222"/>
      <c r="FXX536" s="222"/>
      <c r="FXY536" s="222"/>
      <c r="FXZ536" s="222" t="s">
        <v>240</v>
      </c>
      <c r="FYA536" s="222"/>
      <c r="FYB536" s="222"/>
      <c r="FYC536" s="222"/>
      <c r="FYD536" s="222"/>
      <c r="FYE536" s="222"/>
      <c r="FYF536" s="222"/>
      <c r="FYG536" s="222"/>
      <c r="FYH536" s="222" t="s">
        <v>240</v>
      </c>
      <c r="FYI536" s="222"/>
      <c r="FYJ536" s="222"/>
      <c r="FYK536" s="222"/>
      <c r="FYL536" s="222"/>
      <c r="FYM536" s="222"/>
      <c r="FYN536" s="222"/>
      <c r="FYO536" s="222"/>
      <c r="FYP536" s="222" t="s">
        <v>240</v>
      </c>
      <c r="FYQ536" s="222"/>
      <c r="FYR536" s="222"/>
      <c r="FYS536" s="222"/>
      <c r="FYT536" s="222"/>
      <c r="FYU536" s="222"/>
      <c r="FYV536" s="222"/>
      <c r="FYW536" s="222"/>
      <c r="FYX536" s="222" t="s">
        <v>240</v>
      </c>
      <c r="FYY536" s="222"/>
      <c r="FYZ536" s="222"/>
      <c r="FZA536" s="222"/>
      <c r="FZB536" s="222"/>
      <c r="FZC536" s="222"/>
      <c r="FZD536" s="222"/>
      <c r="FZE536" s="222"/>
      <c r="FZF536" s="222" t="s">
        <v>240</v>
      </c>
      <c r="FZG536" s="222"/>
      <c r="FZH536" s="222"/>
      <c r="FZI536" s="222"/>
      <c r="FZJ536" s="222"/>
      <c r="FZK536" s="222"/>
      <c r="FZL536" s="222"/>
      <c r="FZM536" s="222"/>
      <c r="FZN536" s="222" t="s">
        <v>240</v>
      </c>
      <c r="FZO536" s="222"/>
      <c r="FZP536" s="222"/>
      <c r="FZQ536" s="222"/>
      <c r="FZR536" s="222"/>
      <c r="FZS536" s="222"/>
      <c r="FZT536" s="222"/>
      <c r="FZU536" s="222"/>
      <c r="FZV536" s="222" t="s">
        <v>240</v>
      </c>
      <c r="FZW536" s="222"/>
      <c r="FZX536" s="222"/>
      <c r="FZY536" s="222"/>
      <c r="FZZ536" s="222"/>
      <c r="GAA536" s="222"/>
      <c r="GAB536" s="222"/>
      <c r="GAC536" s="222"/>
      <c r="GAD536" s="222" t="s">
        <v>240</v>
      </c>
      <c r="GAE536" s="222"/>
      <c r="GAF536" s="222"/>
      <c r="GAG536" s="222"/>
      <c r="GAH536" s="222"/>
      <c r="GAI536" s="222"/>
      <c r="GAJ536" s="222"/>
      <c r="GAK536" s="222"/>
      <c r="GAL536" s="222" t="s">
        <v>240</v>
      </c>
      <c r="GAM536" s="222"/>
      <c r="GAN536" s="222"/>
      <c r="GAO536" s="222"/>
      <c r="GAP536" s="222"/>
      <c r="GAQ536" s="222"/>
      <c r="GAR536" s="222"/>
      <c r="GAS536" s="222"/>
      <c r="GAT536" s="222" t="s">
        <v>240</v>
      </c>
      <c r="GAU536" s="222"/>
      <c r="GAV536" s="222"/>
      <c r="GAW536" s="222"/>
      <c r="GAX536" s="222"/>
      <c r="GAY536" s="222"/>
      <c r="GAZ536" s="222"/>
      <c r="GBA536" s="222"/>
      <c r="GBB536" s="222" t="s">
        <v>240</v>
      </c>
      <c r="GBC536" s="222"/>
      <c r="GBD536" s="222"/>
      <c r="GBE536" s="222"/>
      <c r="GBF536" s="222"/>
      <c r="GBG536" s="222"/>
      <c r="GBH536" s="222"/>
      <c r="GBI536" s="222"/>
      <c r="GBJ536" s="222" t="s">
        <v>240</v>
      </c>
      <c r="GBK536" s="222"/>
      <c r="GBL536" s="222"/>
      <c r="GBM536" s="222"/>
      <c r="GBN536" s="222"/>
      <c r="GBO536" s="222"/>
      <c r="GBP536" s="222"/>
      <c r="GBQ536" s="222"/>
      <c r="GBR536" s="222" t="s">
        <v>240</v>
      </c>
      <c r="GBS536" s="222"/>
      <c r="GBT536" s="222"/>
      <c r="GBU536" s="222"/>
      <c r="GBV536" s="222"/>
      <c r="GBW536" s="222"/>
      <c r="GBX536" s="222"/>
      <c r="GBY536" s="222"/>
      <c r="GBZ536" s="222" t="s">
        <v>240</v>
      </c>
      <c r="GCA536" s="222"/>
      <c r="GCB536" s="222"/>
      <c r="GCC536" s="222"/>
      <c r="GCD536" s="222"/>
      <c r="GCE536" s="222"/>
      <c r="GCF536" s="222"/>
      <c r="GCG536" s="222"/>
      <c r="GCH536" s="222" t="s">
        <v>240</v>
      </c>
      <c r="GCI536" s="222"/>
      <c r="GCJ536" s="222"/>
      <c r="GCK536" s="222"/>
      <c r="GCL536" s="222"/>
      <c r="GCM536" s="222"/>
      <c r="GCN536" s="222"/>
      <c r="GCO536" s="222"/>
      <c r="GCP536" s="222" t="s">
        <v>240</v>
      </c>
      <c r="GCQ536" s="222"/>
      <c r="GCR536" s="222"/>
      <c r="GCS536" s="222"/>
      <c r="GCT536" s="222"/>
      <c r="GCU536" s="222"/>
      <c r="GCV536" s="222"/>
      <c r="GCW536" s="222"/>
      <c r="GCX536" s="222" t="s">
        <v>240</v>
      </c>
      <c r="GCY536" s="222"/>
      <c r="GCZ536" s="222"/>
      <c r="GDA536" s="222"/>
      <c r="GDB536" s="222"/>
      <c r="GDC536" s="222"/>
      <c r="GDD536" s="222"/>
      <c r="GDE536" s="222"/>
      <c r="GDF536" s="222" t="s">
        <v>240</v>
      </c>
      <c r="GDG536" s="222"/>
      <c r="GDH536" s="222"/>
      <c r="GDI536" s="222"/>
      <c r="GDJ536" s="222"/>
      <c r="GDK536" s="222"/>
      <c r="GDL536" s="222"/>
      <c r="GDM536" s="222"/>
      <c r="GDN536" s="222" t="s">
        <v>240</v>
      </c>
      <c r="GDO536" s="222"/>
      <c r="GDP536" s="222"/>
      <c r="GDQ536" s="222"/>
      <c r="GDR536" s="222"/>
      <c r="GDS536" s="222"/>
      <c r="GDT536" s="222"/>
      <c r="GDU536" s="222"/>
      <c r="GDV536" s="222" t="s">
        <v>240</v>
      </c>
      <c r="GDW536" s="222"/>
      <c r="GDX536" s="222"/>
      <c r="GDY536" s="222"/>
      <c r="GDZ536" s="222"/>
      <c r="GEA536" s="222"/>
      <c r="GEB536" s="222"/>
      <c r="GEC536" s="222"/>
      <c r="GED536" s="222" t="s">
        <v>240</v>
      </c>
      <c r="GEE536" s="222"/>
      <c r="GEF536" s="222"/>
      <c r="GEG536" s="222"/>
      <c r="GEH536" s="222"/>
      <c r="GEI536" s="222"/>
      <c r="GEJ536" s="222"/>
      <c r="GEK536" s="222"/>
      <c r="GEL536" s="222" t="s">
        <v>240</v>
      </c>
      <c r="GEM536" s="222"/>
      <c r="GEN536" s="222"/>
      <c r="GEO536" s="222"/>
      <c r="GEP536" s="222"/>
      <c r="GEQ536" s="222"/>
      <c r="GER536" s="222"/>
      <c r="GES536" s="222"/>
      <c r="GET536" s="222" t="s">
        <v>240</v>
      </c>
      <c r="GEU536" s="222"/>
      <c r="GEV536" s="222"/>
      <c r="GEW536" s="222"/>
      <c r="GEX536" s="222"/>
      <c r="GEY536" s="222"/>
      <c r="GEZ536" s="222"/>
      <c r="GFA536" s="222"/>
      <c r="GFB536" s="222" t="s">
        <v>240</v>
      </c>
      <c r="GFC536" s="222"/>
      <c r="GFD536" s="222"/>
      <c r="GFE536" s="222"/>
      <c r="GFF536" s="222"/>
      <c r="GFG536" s="222"/>
      <c r="GFH536" s="222"/>
      <c r="GFI536" s="222"/>
      <c r="GFJ536" s="222" t="s">
        <v>240</v>
      </c>
      <c r="GFK536" s="222"/>
      <c r="GFL536" s="222"/>
      <c r="GFM536" s="222"/>
      <c r="GFN536" s="222"/>
      <c r="GFO536" s="222"/>
      <c r="GFP536" s="222"/>
      <c r="GFQ536" s="222"/>
      <c r="GFR536" s="222" t="s">
        <v>240</v>
      </c>
      <c r="GFS536" s="222"/>
      <c r="GFT536" s="222"/>
      <c r="GFU536" s="222"/>
      <c r="GFV536" s="222"/>
      <c r="GFW536" s="222"/>
      <c r="GFX536" s="222"/>
      <c r="GFY536" s="222"/>
      <c r="GFZ536" s="222" t="s">
        <v>240</v>
      </c>
      <c r="GGA536" s="222"/>
      <c r="GGB536" s="222"/>
      <c r="GGC536" s="222"/>
      <c r="GGD536" s="222"/>
      <c r="GGE536" s="222"/>
      <c r="GGF536" s="222"/>
      <c r="GGG536" s="222"/>
      <c r="GGH536" s="222" t="s">
        <v>240</v>
      </c>
      <c r="GGI536" s="222"/>
      <c r="GGJ536" s="222"/>
      <c r="GGK536" s="222"/>
      <c r="GGL536" s="222"/>
      <c r="GGM536" s="222"/>
      <c r="GGN536" s="222"/>
      <c r="GGO536" s="222"/>
      <c r="GGP536" s="222" t="s">
        <v>240</v>
      </c>
      <c r="GGQ536" s="222"/>
      <c r="GGR536" s="222"/>
      <c r="GGS536" s="222"/>
      <c r="GGT536" s="222"/>
      <c r="GGU536" s="222"/>
      <c r="GGV536" s="222"/>
      <c r="GGW536" s="222"/>
      <c r="GGX536" s="222" t="s">
        <v>240</v>
      </c>
      <c r="GGY536" s="222"/>
      <c r="GGZ536" s="222"/>
      <c r="GHA536" s="222"/>
      <c r="GHB536" s="222"/>
      <c r="GHC536" s="222"/>
      <c r="GHD536" s="222"/>
      <c r="GHE536" s="222"/>
      <c r="GHF536" s="222" t="s">
        <v>240</v>
      </c>
      <c r="GHG536" s="222"/>
      <c r="GHH536" s="222"/>
      <c r="GHI536" s="222"/>
      <c r="GHJ536" s="222"/>
      <c r="GHK536" s="222"/>
      <c r="GHL536" s="222"/>
      <c r="GHM536" s="222"/>
      <c r="GHN536" s="222" t="s">
        <v>240</v>
      </c>
      <c r="GHO536" s="222"/>
      <c r="GHP536" s="222"/>
      <c r="GHQ536" s="222"/>
      <c r="GHR536" s="222"/>
      <c r="GHS536" s="222"/>
      <c r="GHT536" s="222"/>
      <c r="GHU536" s="222"/>
      <c r="GHV536" s="222" t="s">
        <v>240</v>
      </c>
      <c r="GHW536" s="222"/>
      <c r="GHX536" s="222"/>
      <c r="GHY536" s="222"/>
      <c r="GHZ536" s="222"/>
      <c r="GIA536" s="222"/>
      <c r="GIB536" s="222"/>
      <c r="GIC536" s="222"/>
      <c r="GID536" s="222" t="s">
        <v>240</v>
      </c>
      <c r="GIE536" s="222"/>
      <c r="GIF536" s="222"/>
      <c r="GIG536" s="222"/>
      <c r="GIH536" s="222"/>
      <c r="GII536" s="222"/>
      <c r="GIJ536" s="222"/>
      <c r="GIK536" s="222"/>
      <c r="GIL536" s="222" t="s">
        <v>240</v>
      </c>
      <c r="GIM536" s="222"/>
      <c r="GIN536" s="222"/>
      <c r="GIO536" s="222"/>
      <c r="GIP536" s="222"/>
      <c r="GIQ536" s="222"/>
      <c r="GIR536" s="222"/>
      <c r="GIS536" s="222"/>
      <c r="GIT536" s="222" t="s">
        <v>240</v>
      </c>
      <c r="GIU536" s="222"/>
      <c r="GIV536" s="222"/>
      <c r="GIW536" s="222"/>
      <c r="GIX536" s="222"/>
      <c r="GIY536" s="222"/>
      <c r="GIZ536" s="222"/>
      <c r="GJA536" s="222"/>
      <c r="GJB536" s="222" t="s">
        <v>240</v>
      </c>
      <c r="GJC536" s="222"/>
      <c r="GJD536" s="222"/>
      <c r="GJE536" s="222"/>
      <c r="GJF536" s="222"/>
      <c r="GJG536" s="222"/>
      <c r="GJH536" s="222"/>
      <c r="GJI536" s="222"/>
      <c r="GJJ536" s="222" t="s">
        <v>240</v>
      </c>
      <c r="GJK536" s="222"/>
      <c r="GJL536" s="222"/>
      <c r="GJM536" s="222"/>
      <c r="GJN536" s="222"/>
      <c r="GJO536" s="222"/>
      <c r="GJP536" s="222"/>
      <c r="GJQ536" s="222"/>
      <c r="GJR536" s="222" t="s">
        <v>240</v>
      </c>
      <c r="GJS536" s="222"/>
      <c r="GJT536" s="222"/>
      <c r="GJU536" s="222"/>
      <c r="GJV536" s="222"/>
      <c r="GJW536" s="222"/>
      <c r="GJX536" s="222"/>
      <c r="GJY536" s="222"/>
      <c r="GJZ536" s="222" t="s">
        <v>240</v>
      </c>
      <c r="GKA536" s="222"/>
      <c r="GKB536" s="222"/>
      <c r="GKC536" s="222"/>
      <c r="GKD536" s="222"/>
      <c r="GKE536" s="222"/>
      <c r="GKF536" s="222"/>
      <c r="GKG536" s="222"/>
      <c r="GKH536" s="222" t="s">
        <v>240</v>
      </c>
      <c r="GKI536" s="222"/>
      <c r="GKJ536" s="222"/>
      <c r="GKK536" s="222"/>
      <c r="GKL536" s="222"/>
      <c r="GKM536" s="222"/>
      <c r="GKN536" s="222"/>
      <c r="GKO536" s="222"/>
      <c r="GKP536" s="222" t="s">
        <v>240</v>
      </c>
      <c r="GKQ536" s="222"/>
      <c r="GKR536" s="222"/>
      <c r="GKS536" s="222"/>
      <c r="GKT536" s="222"/>
      <c r="GKU536" s="222"/>
      <c r="GKV536" s="222"/>
      <c r="GKW536" s="222"/>
      <c r="GKX536" s="222" t="s">
        <v>240</v>
      </c>
      <c r="GKY536" s="222"/>
      <c r="GKZ536" s="222"/>
      <c r="GLA536" s="222"/>
      <c r="GLB536" s="222"/>
      <c r="GLC536" s="222"/>
      <c r="GLD536" s="222"/>
      <c r="GLE536" s="222"/>
      <c r="GLF536" s="222" t="s">
        <v>240</v>
      </c>
      <c r="GLG536" s="222"/>
      <c r="GLH536" s="222"/>
      <c r="GLI536" s="222"/>
      <c r="GLJ536" s="222"/>
      <c r="GLK536" s="222"/>
      <c r="GLL536" s="222"/>
      <c r="GLM536" s="222"/>
      <c r="GLN536" s="222" t="s">
        <v>240</v>
      </c>
      <c r="GLO536" s="222"/>
      <c r="GLP536" s="222"/>
      <c r="GLQ536" s="222"/>
      <c r="GLR536" s="222"/>
      <c r="GLS536" s="222"/>
      <c r="GLT536" s="222"/>
      <c r="GLU536" s="222"/>
      <c r="GLV536" s="222" t="s">
        <v>240</v>
      </c>
      <c r="GLW536" s="222"/>
      <c r="GLX536" s="222"/>
      <c r="GLY536" s="222"/>
      <c r="GLZ536" s="222"/>
      <c r="GMA536" s="222"/>
      <c r="GMB536" s="222"/>
      <c r="GMC536" s="222"/>
      <c r="GMD536" s="222" t="s">
        <v>240</v>
      </c>
      <c r="GME536" s="222"/>
      <c r="GMF536" s="222"/>
      <c r="GMG536" s="222"/>
      <c r="GMH536" s="222"/>
      <c r="GMI536" s="222"/>
      <c r="GMJ536" s="222"/>
      <c r="GMK536" s="222"/>
      <c r="GML536" s="222" t="s">
        <v>240</v>
      </c>
      <c r="GMM536" s="222"/>
      <c r="GMN536" s="222"/>
      <c r="GMO536" s="222"/>
      <c r="GMP536" s="222"/>
      <c r="GMQ536" s="222"/>
      <c r="GMR536" s="222"/>
      <c r="GMS536" s="222"/>
      <c r="GMT536" s="222" t="s">
        <v>240</v>
      </c>
      <c r="GMU536" s="222"/>
      <c r="GMV536" s="222"/>
      <c r="GMW536" s="222"/>
      <c r="GMX536" s="222"/>
      <c r="GMY536" s="222"/>
      <c r="GMZ536" s="222"/>
      <c r="GNA536" s="222"/>
      <c r="GNB536" s="222" t="s">
        <v>240</v>
      </c>
      <c r="GNC536" s="222"/>
      <c r="GND536" s="222"/>
      <c r="GNE536" s="222"/>
      <c r="GNF536" s="222"/>
      <c r="GNG536" s="222"/>
      <c r="GNH536" s="222"/>
      <c r="GNI536" s="222"/>
      <c r="GNJ536" s="222" t="s">
        <v>240</v>
      </c>
      <c r="GNK536" s="222"/>
      <c r="GNL536" s="222"/>
      <c r="GNM536" s="222"/>
      <c r="GNN536" s="222"/>
      <c r="GNO536" s="222"/>
      <c r="GNP536" s="222"/>
      <c r="GNQ536" s="222"/>
      <c r="GNR536" s="222" t="s">
        <v>240</v>
      </c>
      <c r="GNS536" s="222"/>
      <c r="GNT536" s="222"/>
      <c r="GNU536" s="222"/>
      <c r="GNV536" s="222"/>
      <c r="GNW536" s="222"/>
      <c r="GNX536" s="222"/>
      <c r="GNY536" s="222"/>
      <c r="GNZ536" s="222" t="s">
        <v>240</v>
      </c>
      <c r="GOA536" s="222"/>
      <c r="GOB536" s="222"/>
      <c r="GOC536" s="222"/>
      <c r="GOD536" s="222"/>
      <c r="GOE536" s="222"/>
      <c r="GOF536" s="222"/>
      <c r="GOG536" s="222"/>
      <c r="GOH536" s="222" t="s">
        <v>240</v>
      </c>
      <c r="GOI536" s="222"/>
      <c r="GOJ536" s="222"/>
      <c r="GOK536" s="222"/>
      <c r="GOL536" s="222"/>
      <c r="GOM536" s="222"/>
      <c r="GON536" s="222"/>
      <c r="GOO536" s="222"/>
      <c r="GOP536" s="222" t="s">
        <v>240</v>
      </c>
      <c r="GOQ536" s="222"/>
      <c r="GOR536" s="222"/>
      <c r="GOS536" s="222"/>
      <c r="GOT536" s="222"/>
      <c r="GOU536" s="222"/>
      <c r="GOV536" s="222"/>
      <c r="GOW536" s="222"/>
      <c r="GOX536" s="222" t="s">
        <v>240</v>
      </c>
      <c r="GOY536" s="222"/>
      <c r="GOZ536" s="222"/>
      <c r="GPA536" s="222"/>
      <c r="GPB536" s="222"/>
      <c r="GPC536" s="222"/>
      <c r="GPD536" s="222"/>
      <c r="GPE536" s="222"/>
      <c r="GPF536" s="222" t="s">
        <v>240</v>
      </c>
      <c r="GPG536" s="222"/>
      <c r="GPH536" s="222"/>
      <c r="GPI536" s="222"/>
      <c r="GPJ536" s="222"/>
      <c r="GPK536" s="222"/>
      <c r="GPL536" s="222"/>
      <c r="GPM536" s="222"/>
      <c r="GPN536" s="222" t="s">
        <v>240</v>
      </c>
      <c r="GPO536" s="222"/>
      <c r="GPP536" s="222"/>
      <c r="GPQ536" s="222"/>
      <c r="GPR536" s="222"/>
      <c r="GPS536" s="222"/>
      <c r="GPT536" s="222"/>
      <c r="GPU536" s="222"/>
      <c r="GPV536" s="222" t="s">
        <v>240</v>
      </c>
      <c r="GPW536" s="222"/>
      <c r="GPX536" s="222"/>
      <c r="GPY536" s="222"/>
      <c r="GPZ536" s="222"/>
      <c r="GQA536" s="222"/>
      <c r="GQB536" s="222"/>
      <c r="GQC536" s="222"/>
      <c r="GQD536" s="222" t="s">
        <v>240</v>
      </c>
      <c r="GQE536" s="222"/>
      <c r="GQF536" s="222"/>
      <c r="GQG536" s="222"/>
      <c r="GQH536" s="222"/>
      <c r="GQI536" s="222"/>
      <c r="GQJ536" s="222"/>
      <c r="GQK536" s="222"/>
      <c r="GQL536" s="222" t="s">
        <v>240</v>
      </c>
      <c r="GQM536" s="222"/>
      <c r="GQN536" s="222"/>
      <c r="GQO536" s="222"/>
      <c r="GQP536" s="222"/>
      <c r="GQQ536" s="222"/>
      <c r="GQR536" s="222"/>
      <c r="GQS536" s="222"/>
      <c r="GQT536" s="222" t="s">
        <v>240</v>
      </c>
      <c r="GQU536" s="222"/>
      <c r="GQV536" s="222"/>
      <c r="GQW536" s="222"/>
      <c r="GQX536" s="222"/>
      <c r="GQY536" s="222"/>
      <c r="GQZ536" s="222"/>
      <c r="GRA536" s="222"/>
      <c r="GRB536" s="222" t="s">
        <v>240</v>
      </c>
      <c r="GRC536" s="222"/>
      <c r="GRD536" s="222"/>
      <c r="GRE536" s="222"/>
      <c r="GRF536" s="222"/>
      <c r="GRG536" s="222"/>
      <c r="GRH536" s="222"/>
      <c r="GRI536" s="222"/>
      <c r="GRJ536" s="222" t="s">
        <v>240</v>
      </c>
      <c r="GRK536" s="222"/>
      <c r="GRL536" s="222"/>
      <c r="GRM536" s="222"/>
      <c r="GRN536" s="222"/>
      <c r="GRO536" s="222"/>
      <c r="GRP536" s="222"/>
      <c r="GRQ536" s="222"/>
      <c r="GRR536" s="222" t="s">
        <v>240</v>
      </c>
      <c r="GRS536" s="222"/>
      <c r="GRT536" s="222"/>
      <c r="GRU536" s="222"/>
      <c r="GRV536" s="222"/>
      <c r="GRW536" s="222"/>
      <c r="GRX536" s="222"/>
      <c r="GRY536" s="222"/>
      <c r="GRZ536" s="222" t="s">
        <v>240</v>
      </c>
      <c r="GSA536" s="222"/>
      <c r="GSB536" s="222"/>
      <c r="GSC536" s="222"/>
      <c r="GSD536" s="222"/>
      <c r="GSE536" s="222"/>
      <c r="GSF536" s="222"/>
      <c r="GSG536" s="222"/>
      <c r="GSH536" s="222" t="s">
        <v>240</v>
      </c>
      <c r="GSI536" s="222"/>
      <c r="GSJ536" s="222"/>
      <c r="GSK536" s="222"/>
      <c r="GSL536" s="222"/>
      <c r="GSM536" s="222"/>
      <c r="GSN536" s="222"/>
      <c r="GSO536" s="222"/>
      <c r="GSP536" s="222" t="s">
        <v>240</v>
      </c>
      <c r="GSQ536" s="222"/>
      <c r="GSR536" s="222"/>
      <c r="GSS536" s="222"/>
      <c r="GST536" s="222"/>
      <c r="GSU536" s="222"/>
      <c r="GSV536" s="222"/>
      <c r="GSW536" s="222"/>
      <c r="GSX536" s="222" t="s">
        <v>240</v>
      </c>
      <c r="GSY536" s="222"/>
      <c r="GSZ536" s="222"/>
      <c r="GTA536" s="222"/>
      <c r="GTB536" s="222"/>
      <c r="GTC536" s="222"/>
      <c r="GTD536" s="222"/>
      <c r="GTE536" s="222"/>
      <c r="GTF536" s="222" t="s">
        <v>240</v>
      </c>
      <c r="GTG536" s="222"/>
      <c r="GTH536" s="222"/>
      <c r="GTI536" s="222"/>
      <c r="GTJ536" s="222"/>
      <c r="GTK536" s="222"/>
      <c r="GTL536" s="222"/>
      <c r="GTM536" s="222"/>
      <c r="GTN536" s="222" t="s">
        <v>240</v>
      </c>
      <c r="GTO536" s="222"/>
      <c r="GTP536" s="222"/>
      <c r="GTQ536" s="222"/>
      <c r="GTR536" s="222"/>
      <c r="GTS536" s="222"/>
      <c r="GTT536" s="222"/>
      <c r="GTU536" s="222"/>
      <c r="GTV536" s="222" t="s">
        <v>240</v>
      </c>
      <c r="GTW536" s="222"/>
      <c r="GTX536" s="222"/>
      <c r="GTY536" s="222"/>
      <c r="GTZ536" s="222"/>
      <c r="GUA536" s="222"/>
      <c r="GUB536" s="222"/>
      <c r="GUC536" s="222"/>
      <c r="GUD536" s="222" t="s">
        <v>240</v>
      </c>
      <c r="GUE536" s="222"/>
      <c r="GUF536" s="222"/>
      <c r="GUG536" s="222"/>
      <c r="GUH536" s="222"/>
      <c r="GUI536" s="222"/>
      <c r="GUJ536" s="222"/>
      <c r="GUK536" s="222"/>
      <c r="GUL536" s="222" t="s">
        <v>240</v>
      </c>
      <c r="GUM536" s="222"/>
      <c r="GUN536" s="222"/>
      <c r="GUO536" s="222"/>
      <c r="GUP536" s="222"/>
      <c r="GUQ536" s="222"/>
      <c r="GUR536" s="222"/>
      <c r="GUS536" s="222"/>
      <c r="GUT536" s="222" t="s">
        <v>240</v>
      </c>
      <c r="GUU536" s="222"/>
      <c r="GUV536" s="222"/>
      <c r="GUW536" s="222"/>
      <c r="GUX536" s="222"/>
      <c r="GUY536" s="222"/>
      <c r="GUZ536" s="222"/>
      <c r="GVA536" s="222"/>
      <c r="GVB536" s="222" t="s">
        <v>240</v>
      </c>
      <c r="GVC536" s="222"/>
      <c r="GVD536" s="222"/>
      <c r="GVE536" s="222"/>
      <c r="GVF536" s="222"/>
      <c r="GVG536" s="222"/>
      <c r="GVH536" s="222"/>
      <c r="GVI536" s="222"/>
      <c r="GVJ536" s="222" t="s">
        <v>240</v>
      </c>
      <c r="GVK536" s="222"/>
      <c r="GVL536" s="222"/>
      <c r="GVM536" s="222"/>
      <c r="GVN536" s="222"/>
      <c r="GVO536" s="222"/>
      <c r="GVP536" s="222"/>
      <c r="GVQ536" s="222"/>
      <c r="GVR536" s="222" t="s">
        <v>240</v>
      </c>
      <c r="GVS536" s="222"/>
      <c r="GVT536" s="222"/>
      <c r="GVU536" s="222"/>
      <c r="GVV536" s="222"/>
      <c r="GVW536" s="222"/>
      <c r="GVX536" s="222"/>
      <c r="GVY536" s="222"/>
      <c r="GVZ536" s="222" t="s">
        <v>240</v>
      </c>
      <c r="GWA536" s="222"/>
      <c r="GWB536" s="222"/>
      <c r="GWC536" s="222"/>
      <c r="GWD536" s="222"/>
      <c r="GWE536" s="222"/>
      <c r="GWF536" s="222"/>
      <c r="GWG536" s="222"/>
      <c r="GWH536" s="222" t="s">
        <v>240</v>
      </c>
      <c r="GWI536" s="222"/>
      <c r="GWJ536" s="222"/>
      <c r="GWK536" s="222"/>
      <c r="GWL536" s="222"/>
      <c r="GWM536" s="222"/>
      <c r="GWN536" s="222"/>
      <c r="GWO536" s="222"/>
      <c r="GWP536" s="222" t="s">
        <v>240</v>
      </c>
      <c r="GWQ536" s="222"/>
      <c r="GWR536" s="222"/>
      <c r="GWS536" s="222"/>
      <c r="GWT536" s="222"/>
      <c r="GWU536" s="222"/>
      <c r="GWV536" s="222"/>
      <c r="GWW536" s="222"/>
      <c r="GWX536" s="222" t="s">
        <v>240</v>
      </c>
      <c r="GWY536" s="222"/>
      <c r="GWZ536" s="222"/>
      <c r="GXA536" s="222"/>
      <c r="GXB536" s="222"/>
      <c r="GXC536" s="222"/>
      <c r="GXD536" s="222"/>
      <c r="GXE536" s="222"/>
      <c r="GXF536" s="222" t="s">
        <v>240</v>
      </c>
      <c r="GXG536" s="222"/>
      <c r="GXH536" s="222"/>
      <c r="GXI536" s="222"/>
      <c r="GXJ536" s="222"/>
      <c r="GXK536" s="222"/>
      <c r="GXL536" s="222"/>
      <c r="GXM536" s="222"/>
      <c r="GXN536" s="222" t="s">
        <v>240</v>
      </c>
      <c r="GXO536" s="222"/>
      <c r="GXP536" s="222"/>
      <c r="GXQ536" s="222"/>
      <c r="GXR536" s="222"/>
      <c r="GXS536" s="222"/>
      <c r="GXT536" s="222"/>
      <c r="GXU536" s="222"/>
      <c r="GXV536" s="222" t="s">
        <v>240</v>
      </c>
      <c r="GXW536" s="222"/>
      <c r="GXX536" s="222"/>
      <c r="GXY536" s="222"/>
      <c r="GXZ536" s="222"/>
      <c r="GYA536" s="222"/>
      <c r="GYB536" s="222"/>
      <c r="GYC536" s="222"/>
      <c r="GYD536" s="222" t="s">
        <v>240</v>
      </c>
      <c r="GYE536" s="222"/>
      <c r="GYF536" s="222"/>
      <c r="GYG536" s="222"/>
      <c r="GYH536" s="222"/>
      <c r="GYI536" s="222"/>
      <c r="GYJ536" s="222"/>
      <c r="GYK536" s="222"/>
      <c r="GYL536" s="222" t="s">
        <v>240</v>
      </c>
      <c r="GYM536" s="222"/>
      <c r="GYN536" s="222"/>
      <c r="GYO536" s="222"/>
      <c r="GYP536" s="222"/>
      <c r="GYQ536" s="222"/>
      <c r="GYR536" s="222"/>
      <c r="GYS536" s="222"/>
      <c r="GYT536" s="222" t="s">
        <v>240</v>
      </c>
      <c r="GYU536" s="222"/>
      <c r="GYV536" s="222"/>
      <c r="GYW536" s="222"/>
      <c r="GYX536" s="222"/>
      <c r="GYY536" s="222"/>
      <c r="GYZ536" s="222"/>
      <c r="GZA536" s="222"/>
      <c r="GZB536" s="222" t="s">
        <v>240</v>
      </c>
      <c r="GZC536" s="222"/>
      <c r="GZD536" s="222"/>
      <c r="GZE536" s="222"/>
      <c r="GZF536" s="222"/>
      <c r="GZG536" s="222"/>
      <c r="GZH536" s="222"/>
      <c r="GZI536" s="222"/>
      <c r="GZJ536" s="222" t="s">
        <v>240</v>
      </c>
      <c r="GZK536" s="222"/>
      <c r="GZL536" s="222"/>
      <c r="GZM536" s="222"/>
      <c r="GZN536" s="222"/>
      <c r="GZO536" s="222"/>
      <c r="GZP536" s="222"/>
      <c r="GZQ536" s="222"/>
      <c r="GZR536" s="222" t="s">
        <v>240</v>
      </c>
      <c r="GZS536" s="222"/>
      <c r="GZT536" s="222"/>
      <c r="GZU536" s="222"/>
      <c r="GZV536" s="222"/>
      <c r="GZW536" s="222"/>
      <c r="GZX536" s="222"/>
      <c r="GZY536" s="222"/>
      <c r="GZZ536" s="222" t="s">
        <v>240</v>
      </c>
      <c r="HAA536" s="222"/>
      <c r="HAB536" s="222"/>
      <c r="HAC536" s="222"/>
      <c r="HAD536" s="222"/>
      <c r="HAE536" s="222"/>
      <c r="HAF536" s="222"/>
      <c r="HAG536" s="222"/>
      <c r="HAH536" s="222" t="s">
        <v>240</v>
      </c>
      <c r="HAI536" s="222"/>
      <c r="HAJ536" s="222"/>
      <c r="HAK536" s="222"/>
      <c r="HAL536" s="222"/>
      <c r="HAM536" s="222"/>
      <c r="HAN536" s="222"/>
      <c r="HAO536" s="222"/>
      <c r="HAP536" s="222" t="s">
        <v>240</v>
      </c>
      <c r="HAQ536" s="222"/>
      <c r="HAR536" s="222"/>
      <c r="HAS536" s="222"/>
      <c r="HAT536" s="222"/>
      <c r="HAU536" s="222"/>
      <c r="HAV536" s="222"/>
      <c r="HAW536" s="222"/>
      <c r="HAX536" s="222" t="s">
        <v>240</v>
      </c>
      <c r="HAY536" s="222"/>
      <c r="HAZ536" s="222"/>
      <c r="HBA536" s="222"/>
      <c r="HBB536" s="222"/>
      <c r="HBC536" s="222"/>
      <c r="HBD536" s="222"/>
      <c r="HBE536" s="222"/>
      <c r="HBF536" s="222" t="s">
        <v>240</v>
      </c>
      <c r="HBG536" s="222"/>
      <c r="HBH536" s="222"/>
      <c r="HBI536" s="222"/>
      <c r="HBJ536" s="222"/>
      <c r="HBK536" s="222"/>
      <c r="HBL536" s="222"/>
      <c r="HBM536" s="222"/>
      <c r="HBN536" s="222" t="s">
        <v>240</v>
      </c>
      <c r="HBO536" s="222"/>
      <c r="HBP536" s="222"/>
      <c r="HBQ536" s="222"/>
      <c r="HBR536" s="222"/>
      <c r="HBS536" s="222"/>
      <c r="HBT536" s="222"/>
      <c r="HBU536" s="222"/>
      <c r="HBV536" s="222" t="s">
        <v>240</v>
      </c>
      <c r="HBW536" s="222"/>
      <c r="HBX536" s="222"/>
      <c r="HBY536" s="222"/>
      <c r="HBZ536" s="222"/>
      <c r="HCA536" s="222"/>
      <c r="HCB536" s="222"/>
      <c r="HCC536" s="222"/>
      <c r="HCD536" s="222" t="s">
        <v>240</v>
      </c>
      <c r="HCE536" s="222"/>
      <c r="HCF536" s="222"/>
      <c r="HCG536" s="222"/>
      <c r="HCH536" s="222"/>
      <c r="HCI536" s="222"/>
      <c r="HCJ536" s="222"/>
      <c r="HCK536" s="222"/>
      <c r="HCL536" s="222" t="s">
        <v>240</v>
      </c>
      <c r="HCM536" s="222"/>
      <c r="HCN536" s="222"/>
      <c r="HCO536" s="222"/>
      <c r="HCP536" s="222"/>
      <c r="HCQ536" s="222"/>
      <c r="HCR536" s="222"/>
      <c r="HCS536" s="222"/>
      <c r="HCT536" s="222" t="s">
        <v>240</v>
      </c>
      <c r="HCU536" s="222"/>
      <c r="HCV536" s="222"/>
      <c r="HCW536" s="222"/>
      <c r="HCX536" s="222"/>
      <c r="HCY536" s="222"/>
      <c r="HCZ536" s="222"/>
      <c r="HDA536" s="222"/>
      <c r="HDB536" s="222" t="s">
        <v>240</v>
      </c>
      <c r="HDC536" s="222"/>
      <c r="HDD536" s="222"/>
      <c r="HDE536" s="222"/>
      <c r="HDF536" s="222"/>
      <c r="HDG536" s="222"/>
      <c r="HDH536" s="222"/>
      <c r="HDI536" s="222"/>
      <c r="HDJ536" s="222" t="s">
        <v>240</v>
      </c>
      <c r="HDK536" s="222"/>
      <c r="HDL536" s="222"/>
      <c r="HDM536" s="222"/>
      <c r="HDN536" s="222"/>
      <c r="HDO536" s="222"/>
      <c r="HDP536" s="222"/>
      <c r="HDQ536" s="222"/>
      <c r="HDR536" s="222" t="s">
        <v>240</v>
      </c>
      <c r="HDS536" s="222"/>
      <c r="HDT536" s="222"/>
      <c r="HDU536" s="222"/>
      <c r="HDV536" s="222"/>
      <c r="HDW536" s="222"/>
      <c r="HDX536" s="222"/>
      <c r="HDY536" s="222"/>
      <c r="HDZ536" s="222" t="s">
        <v>240</v>
      </c>
      <c r="HEA536" s="222"/>
      <c r="HEB536" s="222"/>
      <c r="HEC536" s="222"/>
      <c r="HED536" s="222"/>
      <c r="HEE536" s="222"/>
      <c r="HEF536" s="222"/>
      <c r="HEG536" s="222"/>
      <c r="HEH536" s="222" t="s">
        <v>240</v>
      </c>
      <c r="HEI536" s="222"/>
      <c r="HEJ536" s="222"/>
      <c r="HEK536" s="222"/>
      <c r="HEL536" s="222"/>
      <c r="HEM536" s="222"/>
      <c r="HEN536" s="222"/>
      <c r="HEO536" s="222"/>
      <c r="HEP536" s="222" t="s">
        <v>240</v>
      </c>
      <c r="HEQ536" s="222"/>
      <c r="HER536" s="222"/>
      <c r="HES536" s="222"/>
      <c r="HET536" s="222"/>
      <c r="HEU536" s="222"/>
      <c r="HEV536" s="222"/>
      <c r="HEW536" s="222"/>
      <c r="HEX536" s="222" t="s">
        <v>240</v>
      </c>
      <c r="HEY536" s="222"/>
      <c r="HEZ536" s="222"/>
      <c r="HFA536" s="222"/>
      <c r="HFB536" s="222"/>
      <c r="HFC536" s="222"/>
      <c r="HFD536" s="222"/>
      <c r="HFE536" s="222"/>
      <c r="HFF536" s="222" t="s">
        <v>240</v>
      </c>
      <c r="HFG536" s="222"/>
      <c r="HFH536" s="222"/>
      <c r="HFI536" s="222"/>
      <c r="HFJ536" s="222"/>
      <c r="HFK536" s="222"/>
      <c r="HFL536" s="222"/>
      <c r="HFM536" s="222"/>
      <c r="HFN536" s="222" t="s">
        <v>240</v>
      </c>
      <c r="HFO536" s="222"/>
      <c r="HFP536" s="222"/>
      <c r="HFQ536" s="222"/>
      <c r="HFR536" s="222"/>
      <c r="HFS536" s="222"/>
      <c r="HFT536" s="222"/>
      <c r="HFU536" s="222"/>
      <c r="HFV536" s="222" t="s">
        <v>240</v>
      </c>
      <c r="HFW536" s="222"/>
      <c r="HFX536" s="222"/>
      <c r="HFY536" s="222"/>
      <c r="HFZ536" s="222"/>
      <c r="HGA536" s="222"/>
      <c r="HGB536" s="222"/>
      <c r="HGC536" s="222"/>
      <c r="HGD536" s="222" t="s">
        <v>240</v>
      </c>
      <c r="HGE536" s="222"/>
      <c r="HGF536" s="222"/>
      <c r="HGG536" s="222"/>
      <c r="HGH536" s="222"/>
      <c r="HGI536" s="222"/>
      <c r="HGJ536" s="222"/>
      <c r="HGK536" s="222"/>
      <c r="HGL536" s="222" t="s">
        <v>240</v>
      </c>
      <c r="HGM536" s="222"/>
      <c r="HGN536" s="222"/>
      <c r="HGO536" s="222"/>
      <c r="HGP536" s="222"/>
      <c r="HGQ536" s="222"/>
      <c r="HGR536" s="222"/>
      <c r="HGS536" s="222"/>
      <c r="HGT536" s="222" t="s">
        <v>240</v>
      </c>
      <c r="HGU536" s="222"/>
      <c r="HGV536" s="222"/>
      <c r="HGW536" s="222"/>
      <c r="HGX536" s="222"/>
      <c r="HGY536" s="222"/>
      <c r="HGZ536" s="222"/>
      <c r="HHA536" s="222"/>
      <c r="HHB536" s="222" t="s">
        <v>240</v>
      </c>
      <c r="HHC536" s="222"/>
      <c r="HHD536" s="222"/>
      <c r="HHE536" s="222"/>
      <c r="HHF536" s="222"/>
      <c r="HHG536" s="222"/>
      <c r="HHH536" s="222"/>
      <c r="HHI536" s="222"/>
      <c r="HHJ536" s="222" t="s">
        <v>240</v>
      </c>
      <c r="HHK536" s="222"/>
      <c r="HHL536" s="222"/>
      <c r="HHM536" s="222"/>
      <c r="HHN536" s="222"/>
      <c r="HHO536" s="222"/>
      <c r="HHP536" s="222"/>
      <c r="HHQ536" s="222"/>
      <c r="HHR536" s="222" t="s">
        <v>240</v>
      </c>
      <c r="HHS536" s="222"/>
      <c r="HHT536" s="222"/>
      <c r="HHU536" s="222"/>
      <c r="HHV536" s="222"/>
      <c r="HHW536" s="222"/>
      <c r="HHX536" s="222"/>
      <c r="HHY536" s="222"/>
      <c r="HHZ536" s="222" t="s">
        <v>240</v>
      </c>
      <c r="HIA536" s="222"/>
      <c r="HIB536" s="222"/>
      <c r="HIC536" s="222"/>
      <c r="HID536" s="222"/>
      <c r="HIE536" s="222"/>
      <c r="HIF536" s="222"/>
      <c r="HIG536" s="222"/>
      <c r="HIH536" s="222" t="s">
        <v>240</v>
      </c>
      <c r="HII536" s="222"/>
      <c r="HIJ536" s="222"/>
      <c r="HIK536" s="222"/>
      <c r="HIL536" s="222"/>
      <c r="HIM536" s="222"/>
      <c r="HIN536" s="222"/>
      <c r="HIO536" s="222"/>
      <c r="HIP536" s="222" t="s">
        <v>240</v>
      </c>
      <c r="HIQ536" s="222"/>
      <c r="HIR536" s="222"/>
      <c r="HIS536" s="222"/>
      <c r="HIT536" s="222"/>
      <c r="HIU536" s="222"/>
      <c r="HIV536" s="222"/>
      <c r="HIW536" s="222"/>
      <c r="HIX536" s="222" t="s">
        <v>240</v>
      </c>
      <c r="HIY536" s="222"/>
      <c r="HIZ536" s="222"/>
      <c r="HJA536" s="222"/>
      <c r="HJB536" s="222"/>
      <c r="HJC536" s="222"/>
      <c r="HJD536" s="222"/>
      <c r="HJE536" s="222"/>
      <c r="HJF536" s="222" t="s">
        <v>240</v>
      </c>
      <c r="HJG536" s="222"/>
      <c r="HJH536" s="222"/>
      <c r="HJI536" s="222"/>
      <c r="HJJ536" s="222"/>
      <c r="HJK536" s="222"/>
      <c r="HJL536" s="222"/>
      <c r="HJM536" s="222"/>
      <c r="HJN536" s="222" t="s">
        <v>240</v>
      </c>
      <c r="HJO536" s="222"/>
      <c r="HJP536" s="222"/>
      <c r="HJQ536" s="222"/>
      <c r="HJR536" s="222"/>
      <c r="HJS536" s="222"/>
      <c r="HJT536" s="222"/>
      <c r="HJU536" s="222"/>
      <c r="HJV536" s="222" t="s">
        <v>240</v>
      </c>
      <c r="HJW536" s="222"/>
      <c r="HJX536" s="222"/>
      <c r="HJY536" s="222"/>
      <c r="HJZ536" s="222"/>
      <c r="HKA536" s="222"/>
      <c r="HKB536" s="222"/>
      <c r="HKC536" s="222"/>
      <c r="HKD536" s="222" t="s">
        <v>240</v>
      </c>
      <c r="HKE536" s="222"/>
      <c r="HKF536" s="222"/>
      <c r="HKG536" s="222"/>
      <c r="HKH536" s="222"/>
      <c r="HKI536" s="222"/>
      <c r="HKJ536" s="222"/>
      <c r="HKK536" s="222"/>
      <c r="HKL536" s="222" t="s">
        <v>240</v>
      </c>
      <c r="HKM536" s="222"/>
      <c r="HKN536" s="222"/>
      <c r="HKO536" s="222"/>
      <c r="HKP536" s="222"/>
      <c r="HKQ536" s="222"/>
      <c r="HKR536" s="222"/>
      <c r="HKS536" s="222"/>
      <c r="HKT536" s="222" t="s">
        <v>240</v>
      </c>
      <c r="HKU536" s="222"/>
      <c r="HKV536" s="222"/>
      <c r="HKW536" s="222"/>
      <c r="HKX536" s="222"/>
      <c r="HKY536" s="222"/>
      <c r="HKZ536" s="222"/>
      <c r="HLA536" s="222"/>
      <c r="HLB536" s="222" t="s">
        <v>240</v>
      </c>
      <c r="HLC536" s="222"/>
      <c r="HLD536" s="222"/>
      <c r="HLE536" s="222"/>
      <c r="HLF536" s="222"/>
      <c r="HLG536" s="222"/>
      <c r="HLH536" s="222"/>
      <c r="HLI536" s="222"/>
      <c r="HLJ536" s="222" t="s">
        <v>240</v>
      </c>
      <c r="HLK536" s="222"/>
      <c r="HLL536" s="222"/>
      <c r="HLM536" s="222"/>
      <c r="HLN536" s="222"/>
      <c r="HLO536" s="222"/>
      <c r="HLP536" s="222"/>
      <c r="HLQ536" s="222"/>
      <c r="HLR536" s="222" t="s">
        <v>240</v>
      </c>
      <c r="HLS536" s="222"/>
      <c r="HLT536" s="222"/>
      <c r="HLU536" s="222"/>
      <c r="HLV536" s="222"/>
      <c r="HLW536" s="222"/>
      <c r="HLX536" s="222"/>
      <c r="HLY536" s="222"/>
      <c r="HLZ536" s="222" t="s">
        <v>240</v>
      </c>
      <c r="HMA536" s="222"/>
      <c r="HMB536" s="222"/>
      <c r="HMC536" s="222"/>
      <c r="HMD536" s="222"/>
      <c r="HME536" s="222"/>
      <c r="HMF536" s="222"/>
      <c r="HMG536" s="222"/>
      <c r="HMH536" s="222" t="s">
        <v>240</v>
      </c>
      <c r="HMI536" s="222"/>
      <c r="HMJ536" s="222"/>
      <c r="HMK536" s="222"/>
      <c r="HML536" s="222"/>
      <c r="HMM536" s="222"/>
      <c r="HMN536" s="222"/>
      <c r="HMO536" s="222"/>
      <c r="HMP536" s="222" t="s">
        <v>240</v>
      </c>
      <c r="HMQ536" s="222"/>
      <c r="HMR536" s="222"/>
      <c r="HMS536" s="222"/>
      <c r="HMT536" s="222"/>
      <c r="HMU536" s="222"/>
      <c r="HMV536" s="222"/>
      <c r="HMW536" s="222"/>
      <c r="HMX536" s="222" t="s">
        <v>240</v>
      </c>
      <c r="HMY536" s="222"/>
      <c r="HMZ536" s="222"/>
      <c r="HNA536" s="222"/>
      <c r="HNB536" s="222"/>
      <c r="HNC536" s="222"/>
      <c r="HND536" s="222"/>
      <c r="HNE536" s="222"/>
      <c r="HNF536" s="222" t="s">
        <v>240</v>
      </c>
      <c r="HNG536" s="222"/>
      <c r="HNH536" s="222"/>
      <c r="HNI536" s="222"/>
      <c r="HNJ536" s="222"/>
      <c r="HNK536" s="222"/>
      <c r="HNL536" s="222"/>
      <c r="HNM536" s="222"/>
      <c r="HNN536" s="222" t="s">
        <v>240</v>
      </c>
      <c r="HNO536" s="222"/>
      <c r="HNP536" s="222"/>
      <c r="HNQ536" s="222"/>
      <c r="HNR536" s="222"/>
      <c r="HNS536" s="222"/>
      <c r="HNT536" s="222"/>
      <c r="HNU536" s="222"/>
      <c r="HNV536" s="222" t="s">
        <v>240</v>
      </c>
      <c r="HNW536" s="222"/>
      <c r="HNX536" s="222"/>
      <c r="HNY536" s="222"/>
      <c r="HNZ536" s="222"/>
      <c r="HOA536" s="222"/>
      <c r="HOB536" s="222"/>
      <c r="HOC536" s="222"/>
      <c r="HOD536" s="222" t="s">
        <v>240</v>
      </c>
      <c r="HOE536" s="222"/>
      <c r="HOF536" s="222"/>
      <c r="HOG536" s="222"/>
      <c r="HOH536" s="222"/>
      <c r="HOI536" s="222"/>
      <c r="HOJ536" s="222"/>
      <c r="HOK536" s="222"/>
      <c r="HOL536" s="222" t="s">
        <v>240</v>
      </c>
      <c r="HOM536" s="222"/>
      <c r="HON536" s="222"/>
      <c r="HOO536" s="222"/>
      <c r="HOP536" s="222"/>
      <c r="HOQ536" s="222"/>
      <c r="HOR536" s="222"/>
      <c r="HOS536" s="222"/>
      <c r="HOT536" s="222" t="s">
        <v>240</v>
      </c>
      <c r="HOU536" s="222"/>
      <c r="HOV536" s="222"/>
      <c r="HOW536" s="222"/>
      <c r="HOX536" s="222"/>
      <c r="HOY536" s="222"/>
      <c r="HOZ536" s="222"/>
      <c r="HPA536" s="222"/>
      <c r="HPB536" s="222" t="s">
        <v>240</v>
      </c>
      <c r="HPC536" s="222"/>
      <c r="HPD536" s="222"/>
      <c r="HPE536" s="222"/>
      <c r="HPF536" s="222"/>
      <c r="HPG536" s="222"/>
      <c r="HPH536" s="222"/>
      <c r="HPI536" s="222"/>
      <c r="HPJ536" s="222" t="s">
        <v>240</v>
      </c>
      <c r="HPK536" s="222"/>
      <c r="HPL536" s="222"/>
      <c r="HPM536" s="222"/>
      <c r="HPN536" s="222"/>
      <c r="HPO536" s="222"/>
      <c r="HPP536" s="222"/>
      <c r="HPQ536" s="222"/>
      <c r="HPR536" s="222" t="s">
        <v>240</v>
      </c>
      <c r="HPS536" s="222"/>
      <c r="HPT536" s="222"/>
      <c r="HPU536" s="222"/>
      <c r="HPV536" s="222"/>
      <c r="HPW536" s="222"/>
      <c r="HPX536" s="222"/>
      <c r="HPY536" s="222"/>
      <c r="HPZ536" s="222" t="s">
        <v>240</v>
      </c>
      <c r="HQA536" s="222"/>
      <c r="HQB536" s="222"/>
      <c r="HQC536" s="222"/>
      <c r="HQD536" s="222"/>
      <c r="HQE536" s="222"/>
      <c r="HQF536" s="222"/>
      <c r="HQG536" s="222"/>
      <c r="HQH536" s="222" t="s">
        <v>240</v>
      </c>
      <c r="HQI536" s="222"/>
      <c r="HQJ536" s="222"/>
      <c r="HQK536" s="222"/>
      <c r="HQL536" s="222"/>
      <c r="HQM536" s="222"/>
      <c r="HQN536" s="222"/>
      <c r="HQO536" s="222"/>
      <c r="HQP536" s="222" t="s">
        <v>240</v>
      </c>
      <c r="HQQ536" s="222"/>
      <c r="HQR536" s="222"/>
      <c r="HQS536" s="222"/>
      <c r="HQT536" s="222"/>
      <c r="HQU536" s="222"/>
      <c r="HQV536" s="222"/>
      <c r="HQW536" s="222"/>
      <c r="HQX536" s="222" t="s">
        <v>240</v>
      </c>
      <c r="HQY536" s="222"/>
      <c r="HQZ536" s="222"/>
      <c r="HRA536" s="222"/>
      <c r="HRB536" s="222"/>
      <c r="HRC536" s="222"/>
      <c r="HRD536" s="222"/>
      <c r="HRE536" s="222"/>
      <c r="HRF536" s="222" t="s">
        <v>240</v>
      </c>
      <c r="HRG536" s="222"/>
      <c r="HRH536" s="222"/>
      <c r="HRI536" s="222"/>
      <c r="HRJ536" s="222"/>
      <c r="HRK536" s="222"/>
      <c r="HRL536" s="222"/>
      <c r="HRM536" s="222"/>
      <c r="HRN536" s="222" t="s">
        <v>240</v>
      </c>
      <c r="HRO536" s="222"/>
      <c r="HRP536" s="222"/>
      <c r="HRQ536" s="222"/>
      <c r="HRR536" s="222"/>
      <c r="HRS536" s="222"/>
      <c r="HRT536" s="222"/>
      <c r="HRU536" s="222"/>
      <c r="HRV536" s="222" t="s">
        <v>240</v>
      </c>
      <c r="HRW536" s="222"/>
      <c r="HRX536" s="222"/>
      <c r="HRY536" s="222"/>
      <c r="HRZ536" s="222"/>
      <c r="HSA536" s="222"/>
      <c r="HSB536" s="222"/>
      <c r="HSC536" s="222"/>
      <c r="HSD536" s="222" t="s">
        <v>240</v>
      </c>
      <c r="HSE536" s="222"/>
      <c r="HSF536" s="222"/>
      <c r="HSG536" s="222"/>
      <c r="HSH536" s="222"/>
      <c r="HSI536" s="222"/>
      <c r="HSJ536" s="222"/>
      <c r="HSK536" s="222"/>
      <c r="HSL536" s="222" t="s">
        <v>240</v>
      </c>
      <c r="HSM536" s="222"/>
      <c r="HSN536" s="222"/>
      <c r="HSO536" s="222"/>
      <c r="HSP536" s="222"/>
      <c r="HSQ536" s="222"/>
      <c r="HSR536" s="222"/>
      <c r="HSS536" s="222"/>
      <c r="HST536" s="222" t="s">
        <v>240</v>
      </c>
      <c r="HSU536" s="222"/>
      <c r="HSV536" s="222"/>
      <c r="HSW536" s="222"/>
      <c r="HSX536" s="222"/>
      <c r="HSY536" s="222"/>
      <c r="HSZ536" s="222"/>
      <c r="HTA536" s="222"/>
      <c r="HTB536" s="222" t="s">
        <v>240</v>
      </c>
      <c r="HTC536" s="222"/>
      <c r="HTD536" s="222"/>
      <c r="HTE536" s="222"/>
      <c r="HTF536" s="222"/>
      <c r="HTG536" s="222"/>
      <c r="HTH536" s="222"/>
      <c r="HTI536" s="222"/>
      <c r="HTJ536" s="222" t="s">
        <v>240</v>
      </c>
      <c r="HTK536" s="222"/>
      <c r="HTL536" s="222"/>
      <c r="HTM536" s="222"/>
      <c r="HTN536" s="222"/>
      <c r="HTO536" s="222"/>
      <c r="HTP536" s="222"/>
      <c r="HTQ536" s="222"/>
      <c r="HTR536" s="222" t="s">
        <v>240</v>
      </c>
      <c r="HTS536" s="222"/>
      <c r="HTT536" s="222"/>
      <c r="HTU536" s="222"/>
      <c r="HTV536" s="222"/>
      <c r="HTW536" s="222"/>
      <c r="HTX536" s="222"/>
      <c r="HTY536" s="222"/>
      <c r="HTZ536" s="222" t="s">
        <v>240</v>
      </c>
      <c r="HUA536" s="222"/>
      <c r="HUB536" s="222"/>
      <c r="HUC536" s="222"/>
      <c r="HUD536" s="222"/>
      <c r="HUE536" s="222"/>
      <c r="HUF536" s="222"/>
      <c r="HUG536" s="222"/>
      <c r="HUH536" s="222" t="s">
        <v>240</v>
      </c>
      <c r="HUI536" s="222"/>
      <c r="HUJ536" s="222"/>
      <c r="HUK536" s="222"/>
      <c r="HUL536" s="222"/>
      <c r="HUM536" s="222"/>
      <c r="HUN536" s="222"/>
      <c r="HUO536" s="222"/>
      <c r="HUP536" s="222" t="s">
        <v>240</v>
      </c>
      <c r="HUQ536" s="222"/>
      <c r="HUR536" s="222"/>
      <c r="HUS536" s="222"/>
      <c r="HUT536" s="222"/>
      <c r="HUU536" s="222"/>
      <c r="HUV536" s="222"/>
      <c r="HUW536" s="222"/>
      <c r="HUX536" s="222" t="s">
        <v>240</v>
      </c>
      <c r="HUY536" s="222"/>
      <c r="HUZ536" s="222"/>
      <c r="HVA536" s="222"/>
      <c r="HVB536" s="222"/>
      <c r="HVC536" s="222"/>
      <c r="HVD536" s="222"/>
      <c r="HVE536" s="222"/>
      <c r="HVF536" s="222" t="s">
        <v>240</v>
      </c>
      <c r="HVG536" s="222"/>
      <c r="HVH536" s="222"/>
      <c r="HVI536" s="222"/>
      <c r="HVJ536" s="222"/>
      <c r="HVK536" s="222"/>
      <c r="HVL536" s="222"/>
      <c r="HVM536" s="222"/>
      <c r="HVN536" s="222" t="s">
        <v>240</v>
      </c>
      <c r="HVO536" s="222"/>
      <c r="HVP536" s="222"/>
      <c r="HVQ536" s="222"/>
      <c r="HVR536" s="222"/>
      <c r="HVS536" s="222"/>
      <c r="HVT536" s="222"/>
      <c r="HVU536" s="222"/>
      <c r="HVV536" s="222" t="s">
        <v>240</v>
      </c>
      <c r="HVW536" s="222"/>
      <c r="HVX536" s="222"/>
      <c r="HVY536" s="222"/>
      <c r="HVZ536" s="222"/>
      <c r="HWA536" s="222"/>
      <c r="HWB536" s="222"/>
      <c r="HWC536" s="222"/>
      <c r="HWD536" s="222" t="s">
        <v>240</v>
      </c>
      <c r="HWE536" s="222"/>
      <c r="HWF536" s="222"/>
      <c r="HWG536" s="222"/>
      <c r="HWH536" s="222"/>
      <c r="HWI536" s="222"/>
      <c r="HWJ536" s="222"/>
      <c r="HWK536" s="222"/>
      <c r="HWL536" s="222" t="s">
        <v>240</v>
      </c>
      <c r="HWM536" s="222"/>
      <c r="HWN536" s="222"/>
      <c r="HWO536" s="222"/>
      <c r="HWP536" s="222"/>
      <c r="HWQ536" s="222"/>
      <c r="HWR536" s="222"/>
      <c r="HWS536" s="222"/>
      <c r="HWT536" s="222" t="s">
        <v>240</v>
      </c>
      <c r="HWU536" s="222"/>
      <c r="HWV536" s="222"/>
      <c r="HWW536" s="222"/>
      <c r="HWX536" s="222"/>
      <c r="HWY536" s="222"/>
      <c r="HWZ536" s="222"/>
      <c r="HXA536" s="222"/>
      <c r="HXB536" s="222" t="s">
        <v>240</v>
      </c>
      <c r="HXC536" s="222"/>
      <c r="HXD536" s="222"/>
      <c r="HXE536" s="222"/>
      <c r="HXF536" s="222"/>
      <c r="HXG536" s="222"/>
      <c r="HXH536" s="222"/>
      <c r="HXI536" s="222"/>
      <c r="HXJ536" s="222" t="s">
        <v>240</v>
      </c>
      <c r="HXK536" s="222"/>
      <c r="HXL536" s="222"/>
      <c r="HXM536" s="222"/>
      <c r="HXN536" s="222"/>
      <c r="HXO536" s="222"/>
      <c r="HXP536" s="222"/>
      <c r="HXQ536" s="222"/>
      <c r="HXR536" s="222" t="s">
        <v>240</v>
      </c>
      <c r="HXS536" s="222"/>
      <c r="HXT536" s="222"/>
      <c r="HXU536" s="222"/>
      <c r="HXV536" s="222"/>
      <c r="HXW536" s="222"/>
      <c r="HXX536" s="222"/>
      <c r="HXY536" s="222"/>
      <c r="HXZ536" s="222" t="s">
        <v>240</v>
      </c>
      <c r="HYA536" s="222"/>
      <c r="HYB536" s="222"/>
      <c r="HYC536" s="222"/>
      <c r="HYD536" s="222"/>
      <c r="HYE536" s="222"/>
      <c r="HYF536" s="222"/>
      <c r="HYG536" s="222"/>
      <c r="HYH536" s="222" t="s">
        <v>240</v>
      </c>
      <c r="HYI536" s="222"/>
      <c r="HYJ536" s="222"/>
      <c r="HYK536" s="222"/>
      <c r="HYL536" s="222"/>
      <c r="HYM536" s="222"/>
      <c r="HYN536" s="222"/>
      <c r="HYO536" s="222"/>
      <c r="HYP536" s="222" t="s">
        <v>240</v>
      </c>
      <c r="HYQ536" s="222"/>
      <c r="HYR536" s="222"/>
      <c r="HYS536" s="222"/>
      <c r="HYT536" s="222"/>
      <c r="HYU536" s="222"/>
      <c r="HYV536" s="222"/>
      <c r="HYW536" s="222"/>
      <c r="HYX536" s="222" t="s">
        <v>240</v>
      </c>
      <c r="HYY536" s="222"/>
      <c r="HYZ536" s="222"/>
      <c r="HZA536" s="222"/>
      <c r="HZB536" s="222"/>
      <c r="HZC536" s="222"/>
      <c r="HZD536" s="222"/>
      <c r="HZE536" s="222"/>
      <c r="HZF536" s="222" t="s">
        <v>240</v>
      </c>
      <c r="HZG536" s="222"/>
      <c r="HZH536" s="222"/>
      <c r="HZI536" s="222"/>
      <c r="HZJ536" s="222"/>
      <c r="HZK536" s="222"/>
      <c r="HZL536" s="222"/>
      <c r="HZM536" s="222"/>
      <c r="HZN536" s="222" t="s">
        <v>240</v>
      </c>
      <c r="HZO536" s="222"/>
      <c r="HZP536" s="222"/>
      <c r="HZQ536" s="222"/>
      <c r="HZR536" s="222"/>
      <c r="HZS536" s="222"/>
      <c r="HZT536" s="222"/>
      <c r="HZU536" s="222"/>
      <c r="HZV536" s="222" t="s">
        <v>240</v>
      </c>
      <c r="HZW536" s="222"/>
      <c r="HZX536" s="222"/>
      <c r="HZY536" s="222"/>
      <c r="HZZ536" s="222"/>
      <c r="IAA536" s="222"/>
      <c r="IAB536" s="222"/>
      <c r="IAC536" s="222"/>
      <c r="IAD536" s="222" t="s">
        <v>240</v>
      </c>
      <c r="IAE536" s="222"/>
      <c r="IAF536" s="222"/>
      <c r="IAG536" s="222"/>
      <c r="IAH536" s="222"/>
      <c r="IAI536" s="222"/>
      <c r="IAJ536" s="222"/>
      <c r="IAK536" s="222"/>
      <c r="IAL536" s="222" t="s">
        <v>240</v>
      </c>
      <c r="IAM536" s="222"/>
      <c r="IAN536" s="222"/>
      <c r="IAO536" s="222"/>
      <c r="IAP536" s="222"/>
      <c r="IAQ536" s="222"/>
      <c r="IAR536" s="222"/>
      <c r="IAS536" s="222"/>
      <c r="IAT536" s="222" t="s">
        <v>240</v>
      </c>
      <c r="IAU536" s="222"/>
      <c r="IAV536" s="222"/>
      <c r="IAW536" s="222"/>
      <c r="IAX536" s="222"/>
      <c r="IAY536" s="222"/>
      <c r="IAZ536" s="222"/>
      <c r="IBA536" s="222"/>
      <c r="IBB536" s="222" t="s">
        <v>240</v>
      </c>
      <c r="IBC536" s="222"/>
      <c r="IBD536" s="222"/>
      <c r="IBE536" s="222"/>
      <c r="IBF536" s="222"/>
      <c r="IBG536" s="222"/>
      <c r="IBH536" s="222"/>
      <c r="IBI536" s="222"/>
      <c r="IBJ536" s="222" t="s">
        <v>240</v>
      </c>
      <c r="IBK536" s="222"/>
      <c r="IBL536" s="222"/>
      <c r="IBM536" s="222"/>
      <c r="IBN536" s="222"/>
      <c r="IBO536" s="222"/>
      <c r="IBP536" s="222"/>
      <c r="IBQ536" s="222"/>
      <c r="IBR536" s="222" t="s">
        <v>240</v>
      </c>
      <c r="IBS536" s="222"/>
      <c r="IBT536" s="222"/>
      <c r="IBU536" s="222"/>
      <c r="IBV536" s="222"/>
      <c r="IBW536" s="222"/>
      <c r="IBX536" s="222"/>
      <c r="IBY536" s="222"/>
      <c r="IBZ536" s="222" t="s">
        <v>240</v>
      </c>
      <c r="ICA536" s="222"/>
      <c r="ICB536" s="222"/>
      <c r="ICC536" s="222"/>
      <c r="ICD536" s="222"/>
      <c r="ICE536" s="222"/>
      <c r="ICF536" s="222"/>
      <c r="ICG536" s="222"/>
      <c r="ICH536" s="222" t="s">
        <v>240</v>
      </c>
      <c r="ICI536" s="222"/>
      <c r="ICJ536" s="222"/>
      <c r="ICK536" s="222"/>
      <c r="ICL536" s="222"/>
      <c r="ICM536" s="222"/>
      <c r="ICN536" s="222"/>
      <c r="ICO536" s="222"/>
      <c r="ICP536" s="222" t="s">
        <v>240</v>
      </c>
      <c r="ICQ536" s="222"/>
      <c r="ICR536" s="222"/>
      <c r="ICS536" s="222"/>
      <c r="ICT536" s="222"/>
      <c r="ICU536" s="222"/>
      <c r="ICV536" s="222"/>
      <c r="ICW536" s="222"/>
      <c r="ICX536" s="222" t="s">
        <v>240</v>
      </c>
      <c r="ICY536" s="222"/>
      <c r="ICZ536" s="222"/>
      <c r="IDA536" s="222"/>
      <c r="IDB536" s="222"/>
      <c r="IDC536" s="222"/>
      <c r="IDD536" s="222"/>
      <c r="IDE536" s="222"/>
      <c r="IDF536" s="222" t="s">
        <v>240</v>
      </c>
      <c r="IDG536" s="222"/>
      <c r="IDH536" s="222"/>
      <c r="IDI536" s="222"/>
      <c r="IDJ536" s="222"/>
      <c r="IDK536" s="222"/>
      <c r="IDL536" s="222"/>
      <c r="IDM536" s="222"/>
      <c r="IDN536" s="222" t="s">
        <v>240</v>
      </c>
      <c r="IDO536" s="222"/>
      <c r="IDP536" s="222"/>
      <c r="IDQ536" s="222"/>
      <c r="IDR536" s="222"/>
      <c r="IDS536" s="222"/>
      <c r="IDT536" s="222"/>
      <c r="IDU536" s="222"/>
      <c r="IDV536" s="222" t="s">
        <v>240</v>
      </c>
      <c r="IDW536" s="222"/>
      <c r="IDX536" s="222"/>
      <c r="IDY536" s="222"/>
      <c r="IDZ536" s="222"/>
      <c r="IEA536" s="222"/>
      <c r="IEB536" s="222"/>
      <c r="IEC536" s="222"/>
      <c r="IED536" s="222" t="s">
        <v>240</v>
      </c>
      <c r="IEE536" s="222"/>
      <c r="IEF536" s="222"/>
      <c r="IEG536" s="222"/>
      <c r="IEH536" s="222"/>
      <c r="IEI536" s="222"/>
      <c r="IEJ536" s="222"/>
      <c r="IEK536" s="222"/>
      <c r="IEL536" s="222" t="s">
        <v>240</v>
      </c>
      <c r="IEM536" s="222"/>
      <c r="IEN536" s="222"/>
      <c r="IEO536" s="222"/>
      <c r="IEP536" s="222"/>
      <c r="IEQ536" s="222"/>
      <c r="IER536" s="222"/>
      <c r="IES536" s="222"/>
      <c r="IET536" s="222" t="s">
        <v>240</v>
      </c>
      <c r="IEU536" s="222"/>
      <c r="IEV536" s="222"/>
      <c r="IEW536" s="222"/>
      <c r="IEX536" s="222"/>
      <c r="IEY536" s="222"/>
      <c r="IEZ536" s="222"/>
      <c r="IFA536" s="222"/>
      <c r="IFB536" s="222" t="s">
        <v>240</v>
      </c>
      <c r="IFC536" s="222"/>
      <c r="IFD536" s="222"/>
      <c r="IFE536" s="222"/>
      <c r="IFF536" s="222"/>
      <c r="IFG536" s="222"/>
      <c r="IFH536" s="222"/>
      <c r="IFI536" s="222"/>
      <c r="IFJ536" s="222" t="s">
        <v>240</v>
      </c>
      <c r="IFK536" s="222"/>
      <c r="IFL536" s="222"/>
      <c r="IFM536" s="222"/>
      <c r="IFN536" s="222"/>
      <c r="IFO536" s="222"/>
      <c r="IFP536" s="222"/>
      <c r="IFQ536" s="222"/>
      <c r="IFR536" s="222" t="s">
        <v>240</v>
      </c>
      <c r="IFS536" s="222"/>
      <c r="IFT536" s="222"/>
      <c r="IFU536" s="222"/>
      <c r="IFV536" s="222"/>
      <c r="IFW536" s="222"/>
      <c r="IFX536" s="222"/>
      <c r="IFY536" s="222"/>
      <c r="IFZ536" s="222" t="s">
        <v>240</v>
      </c>
      <c r="IGA536" s="222"/>
      <c r="IGB536" s="222"/>
      <c r="IGC536" s="222"/>
      <c r="IGD536" s="222"/>
      <c r="IGE536" s="222"/>
      <c r="IGF536" s="222"/>
      <c r="IGG536" s="222"/>
      <c r="IGH536" s="222" t="s">
        <v>240</v>
      </c>
      <c r="IGI536" s="222"/>
      <c r="IGJ536" s="222"/>
      <c r="IGK536" s="222"/>
      <c r="IGL536" s="222"/>
      <c r="IGM536" s="222"/>
      <c r="IGN536" s="222"/>
      <c r="IGO536" s="222"/>
      <c r="IGP536" s="222" t="s">
        <v>240</v>
      </c>
      <c r="IGQ536" s="222"/>
      <c r="IGR536" s="222"/>
      <c r="IGS536" s="222"/>
      <c r="IGT536" s="222"/>
      <c r="IGU536" s="222"/>
      <c r="IGV536" s="222"/>
      <c r="IGW536" s="222"/>
      <c r="IGX536" s="222" t="s">
        <v>240</v>
      </c>
      <c r="IGY536" s="222"/>
      <c r="IGZ536" s="222"/>
      <c r="IHA536" s="222"/>
      <c r="IHB536" s="222"/>
      <c r="IHC536" s="222"/>
      <c r="IHD536" s="222"/>
      <c r="IHE536" s="222"/>
      <c r="IHF536" s="222" t="s">
        <v>240</v>
      </c>
      <c r="IHG536" s="222"/>
      <c r="IHH536" s="222"/>
      <c r="IHI536" s="222"/>
      <c r="IHJ536" s="222"/>
      <c r="IHK536" s="222"/>
      <c r="IHL536" s="222"/>
      <c r="IHM536" s="222"/>
      <c r="IHN536" s="222" t="s">
        <v>240</v>
      </c>
      <c r="IHO536" s="222"/>
      <c r="IHP536" s="222"/>
      <c r="IHQ536" s="222"/>
      <c r="IHR536" s="222"/>
      <c r="IHS536" s="222"/>
      <c r="IHT536" s="222"/>
      <c r="IHU536" s="222"/>
      <c r="IHV536" s="222" t="s">
        <v>240</v>
      </c>
      <c r="IHW536" s="222"/>
      <c r="IHX536" s="222"/>
      <c r="IHY536" s="222"/>
      <c r="IHZ536" s="222"/>
      <c r="IIA536" s="222"/>
      <c r="IIB536" s="222"/>
      <c r="IIC536" s="222"/>
      <c r="IID536" s="222" t="s">
        <v>240</v>
      </c>
      <c r="IIE536" s="222"/>
      <c r="IIF536" s="222"/>
      <c r="IIG536" s="222"/>
      <c r="IIH536" s="222"/>
      <c r="III536" s="222"/>
      <c r="IIJ536" s="222"/>
      <c r="IIK536" s="222"/>
      <c r="IIL536" s="222" t="s">
        <v>240</v>
      </c>
      <c r="IIM536" s="222"/>
      <c r="IIN536" s="222"/>
      <c r="IIO536" s="222"/>
      <c r="IIP536" s="222"/>
      <c r="IIQ536" s="222"/>
      <c r="IIR536" s="222"/>
      <c r="IIS536" s="222"/>
      <c r="IIT536" s="222" t="s">
        <v>240</v>
      </c>
      <c r="IIU536" s="222"/>
      <c r="IIV536" s="222"/>
      <c r="IIW536" s="222"/>
      <c r="IIX536" s="222"/>
      <c r="IIY536" s="222"/>
      <c r="IIZ536" s="222"/>
      <c r="IJA536" s="222"/>
      <c r="IJB536" s="222" t="s">
        <v>240</v>
      </c>
      <c r="IJC536" s="222"/>
      <c r="IJD536" s="222"/>
      <c r="IJE536" s="222"/>
      <c r="IJF536" s="222"/>
      <c r="IJG536" s="222"/>
      <c r="IJH536" s="222"/>
      <c r="IJI536" s="222"/>
      <c r="IJJ536" s="222" t="s">
        <v>240</v>
      </c>
      <c r="IJK536" s="222"/>
      <c r="IJL536" s="222"/>
      <c r="IJM536" s="222"/>
      <c r="IJN536" s="222"/>
      <c r="IJO536" s="222"/>
      <c r="IJP536" s="222"/>
      <c r="IJQ536" s="222"/>
      <c r="IJR536" s="222" t="s">
        <v>240</v>
      </c>
      <c r="IJS536" s="222"/>
      <c r="IJT536" s="222"/>
      <c r="IJU536" s="222"/>
      <c r="IJV536" s="222"/>
      <c r="IJW536" s="222"/>
      <c r="IJX536" s="222"/>
      <c r="IJY536" s="222"/>
      <c r="IJZ536" s="222" t="s">
        <v>240</v>
      </c>
      <c r="IKA536" s="222"/>
      <c r="IKB536" s="222"/>
      <c r="IKC536" s="222"/>
      <c r="IKD536" s="222"/>
      <c r="IKE536" s="222"/>
      <c r="IKF536" s="222"/>
      <c r="IKG536" s="222"/>
      <c r="IKH536" s="222" t="s">
        <v>240</v>
      </c>
      <c r="IKI536" s="222"/>
      <c r="IKJ536" s="222"/>
      <c r="IKK536" s="222"/>
      <c r="IKL536" s="222"/>
      <c r="IKM536" s="222"/>
      <c r="IKN536" s="222"/>
      <c r="IKO536" s="222"/>
      <c r="IKP536" s="222" t="s">
        <v>240</v>
      </c>
      <c r="IKQ536" s="222"/>
      <c r="IKR536" s="222"/>
      <c r="IKS536" s="222"/>
      <c r="IKT536" s="222"/>
      <c r="IKU536" s="222"/>
      <c r="IKV536" s="222"/>
      <c r="IKW536" s="222"/>
      <c r="IKX536" s="222" t="s">
        <v>240</v>
      </c>
      <c r="IKY536" s="222"/>
      <c r="IKZ536" s="222"/>
      <c r="ILA536" s="222"/>
      <c r="ILB536" s="222"/>
      <c r="ILC536" s="222"/>
      <c r="ILD536" s="222"/>
      <c r="ILE536" s="222"/>
      <c r="ILF536" s="222" t="s">
        <v>240</v>
      </c>
      <c r="ILG536" s="222"/>
      <c r="ILH536" s="222"/>
      <c r="ILI536" s="222"/>
      <c r="ILJ536" s="222"/>
      <c r="ILK536" s="222"/>
      <c r="ILL536" s="222"/>
      <c r="ILM536" s="222"/>
      <c r="ILN536" s="222" t="s">
        <v>240</v>
      </c>
      <c r="ILO536" s="222"/>
      <c r="ILP536" s="222"/>
      <c r="ILQ536" s="222"/>
      <c r="ILR536" s="222"/>
      <c r="ILS536" s="222"/>
      <c r="ILT536" s="222"/>
      <c r="ILU536" s="222"/>
      <c r="ILV536" s="222" t="s">
        <v>240</v>
      </c>
      <c r="ILW536" s="222"/>
      <c r="ILX536" s="222"/>
      <c r="ILY536" s="222"/>
      <c r="ILZ536" s="222"/>
      <c r="IMA536" s="222"/>
      <c r="IMB536" s="222"/>
      <c r="IMC536" s="222"/>
      <c r="IMD536" s="222" t="s">
        <v>240</v>
      </c>
      <c r="IME536" s="222"/>
      <c r="IMF536" s="222"/>
      <c r="IMG536" s="222"/>
      <c r="IMH536" s="222"/>
      <c r="IMI536" s="222"/>
      <c r="IMJ536" s="222"/>
      <c r="IMK536" s="222"/>
      <c r="IML536" s="222" t="s">
        <v>240</v>
      </c>
      <c r="IMM536" s="222"/>
      <c r="IMN536" s="222"/>
      <c r="IMO536" s="222"/>
      <c r="IMP536" s="222"/>
      <c r="IMQ536" s="222"/>
      <c r="IMR536" s="222"/>
      <c r="IMS536" s="222"/>
      <c r="IMT536" s="222" t="s">
        <v>240</v>
      </c>
      <c r="IMU536" s="222"/>
      <c r="IMV536" s="222"/>
      <c r="IMW536" s="222"/>
      <c r="IMX536" s="222"/>
      <c r="IMY536" s="222"/>
      <c r="IMZ536" s="222"/>
      <c r="INA536" s="222"/>
      <c r="INB536" s="222" t="s">
        <v>240</v>
      </c>
      <c r="INC536" s="222"/>
      <c r="IND536" s="222"/>
      <c r="INE536" s="222"/>
      <c r="INF536" s="222"/>
      <c r="ING536" s="222"/>
      <c r="INH536" s="222"/>
      <c r="INI536" s="222"/>
      <c r="INJ536" s="222" t="s">
        <v>240</v>
      </c>
      <c r="INK536" s="222"/>
      <c r="INL536" s="222"/>
      <c r="INM536" s="222"/>
      <c r="INN536" s="222"/>
      <c r="INO536" s="222"/>
      <c r="INP536" s="222"/>
      <c r="INQ536" s="222"/>
      <c r="INR536" s="222" t="s">
        <v>240</v>
      </c>
      <c r="INS536" s="222"/>
      <c r="INT536" s="222"/>
      <c r="INU536" s="222"/>
      <c r="INV536" s="222"/>
      <c r="INW536" s="222"/>
      <c r="INX536" s="222"/>
      <c r="INY536" s="222"/>
      <c r="INZ536" s="222" t="s">
        <v>240</v>
      </c>
      <c r="IOA536" s="222"/>
      <c r="IOB536" s="222"/>
      <c r="IOC536" s="222"/>
      <c r="IOD536" s="222"/>
      <c r="IOE536" s="222"/>
      <c r="IOF536" s="222"/>
      <c r="IOG536" s="222"/>
      <c r="IOH536" s="222" t="s">
        <v>240</v>
      </c>
      <c r="IOI536" s="222"/>
      <c r="IOJ536" s="222"/>
      <c r="IOK536" s="222"/>
      <c r="IOL536" s="222"/>
      <c r="IOM536" s="222"/>
      <c r="ION536" s="222"/>
      <c r="IOO536" s="222"/>
      <c r="IOP536" s="222" t="s">
        <v>240</v>
      </c>
      <c r="IOQ536" s="222"/>
      <c r="IOR536" s="222"/>
      <c r="IOS536" s="222"/>
      <c r="IOT536" s="222"/>
      <c r="IOU536" s="222"/>
      <c r="IOV536" s="222"/>
      <c r="IOW536" s="222"/>
      <c r="IOX536" s="222" t="s">
        <v>240</v>
      </c>
      <c r="IOY536" s="222"/>
      <c r="IOZ536" s="222"/>
      <c r="IPA536" s="222"/>
      <c r="IPB536" s="222"/>
      <c r="IPC536" s="222"/>
      <c r="IPD536" s="222"/>
      <c r="IPE536" s="222"/>
      <c r="IPF536" s="222" t="s">
        <v>240</v>
      </c>
      <c r="IPG536" s="222"/>
      <c r="IPH536" s="222"/>
      <c r="IPI536" s="222"/>
      <c r="IPJ536" s="222"/>
      <c r="IPK536" s="222"/>
      <c r="IPL536" s="222"/>
      <c r="IPM536" s="222"/>
      <c r="IPN536" s="222" t="s">
        <v>240</v>
      </c>
      <c r="IPO536" s="222"/>
      <c r="IPP536" s="222"/>
      <c r="IPQ536" s="222"/>
      <c r="IPR536" s="222"/>
      <c r="IPS536" s="222"/>
      <c r="IPT536" s="222"/>
      <c r="IPU536" s="222"/>
      <c r="IPV536" s="222" t="s">
        <v>240</v>
      </c>
      <c r="IPW536" s="222"/>
      <c r="IPX536" s="222"/>
      <c r="IPY536" s="222"/>
      <c r="IPZ536" s="222"/>
      <c r="IQA536" s="222"/>
      <c r="IQB536" s="222"/>
      <c r="IQC536" s="222"/>
      <c r="IQD536" s="222" t="s">
        <v>240</v>
      </c>
      <c r="IQE536" s="222"/>
      <c r="IQF536" s="222"/>
      <c r="IQG536" s="222"/>
      <c r="IQH536" s="222"/>
      <c r="IQI536" s="222"/>
      <c r="IQJ536" s="222"/>
      <c r="IQK536" s="222"/>
      <c r="IQL536" s="222" t="s">
        <v>240</v>
      </c>
      <c r="IQM536" s="222"/>
      <c r="IQN536" s="222"/>
      <c r="IQO536" s="222"/>
      <c r="IQP536" s="222"/>
      <c r="IQQ536" s="222"/>
      <c r="IQR536" s="222"/>
      <c r="IQS536" s="222"/>
      <c r="IQT536" s="222" t="s">
        <v>240</v>
      </c>
      <c r="IQU536" s="222"/>
      <c r="IQV536" s="222"/>
      <c r="IQW536" s="222"/>
      <c r="IQX536" s="222"/>
      <c r="IQY536" s="222"/>
      <c r="IQZ536" s="222"/>
      <c r="IRA536" s="222"/>
      <c r="IRB536" s="222" t="s">
        <v>240</v>
      </c>
      <c r="IRC536" s="222"/>
      <c r="IRD536" s="222"/>
      <c r="IRE536" s="222"/>
      <c r="IRF536" s="222"/>
      <c r="IRG536" s="222"/>
      <c r="IRH536" s="222"/>
      <c r="IRI536" s="222"/>
      <c r="IRJ536" s="222" t="s">
        <v>240</v>
      </c>
      <c r="IRK536" s="222"/>
      <c r="IRL536" s="222"/>
      <c r="IRM536" s="222"/>
      <c r="IRN536" s="222"/>
      <c r="IRO536" s="222"/>
      <c r="IRP536" s="222"/>
      <c r="IRQ536" s="222"/>
      <c r="IRR536" s="222" t="s">
        <v>240</v>
      </c>
      <c r="IRS536" s="222"/>
      <c r="IRT536" s="222"/>
      <c r="IRU536" s="222"/>
      <c r="IRV536" s="222"/>
      <c r="IRW536" s="222"/>
      <c r="IRX536" s="222"/>
      <c r="IRY536" s="222"/>
      <c r="IRZ536" s="222" t="s">
        <v>240</v>
      </c>
      <c r="ISA536" s="222"/>
      <c r="ISB536" s="222"/>
      <c r="ISC536" s="222"/>
      <c r="ISD536" s="222"/>
      <c r="ISE536" s="222"/>
      <c r="ISF536" s="222"/>
      <c r="ISG536" s="222"/>
      <c r="ISH536" s="222" t="s">
        <v>240</v>
      </c>
      <c r="ISI536" s="222"/>
      <c r="ISJ536" s="222"/>
      <c r="ISK536" s="222"/>
      <c r="ISL536" s="222"/>
      <c r="ISM536" s="222"/>
      <c r="ISN536" s="222"/>
      <c r="ISO536" s="222"/>
      <c r="ISP536" s="222" t="s">
        <v>240</v>
      </c>
      <c r="ISQ536" s="222"/>
      <c r="ISR536" s="222"/>
      <c r="ISS536" s="222"/>
      <c r="IST536" s="222"/>
      <c r="ISU536" s="222"/>
      <c r="ISV536" s="222"/>
      <c r="ISW536" s="222"/>
      <c r="ISX536" s="222" t="s">
        <v>240</v>
      </c>
      <c r="ISY536" s="222"/>
      <c r="ISZ536" s="222"/>
      <c r="ITA536" s="222"/>
      <c r="ITB536" s="222"/>
      <c r="ITC536" s="222"/>
      <c r="ITD536" s="222"/>
      <c r="ITE536" s="222"/>
      <c r="ITF536" s="222" t="s">
        <v>240</v>
      </c>
      <c r="ITG536" s="222"/>
      <c r="ITH536" s="222"/>
      <c r="ITI536" s="222"/>
      <c r="ITJ536" s="222"/>
      <c r="ITK536" s="222"/>
      <c r="ITL536" s="222"/>
      <c r="ITM536" s="222"/>
      <c r="ITN536" s="222" t="s">
        <v>240</v>
      </c>
      <c r="ITO536" s="222"/>
      <c r="ITP536" s="222"/>
      <c r="ITQ536" s="222"/>
      <c r="ITR536" s="222"/>
      <c r="ITS536" s="222"/>
      <c r="ITT536" s="222"/>
      <c r="ITU536" s="222"/>
      <c r="ITV536" s="222" t="s">
        <v>240</v>
      </c>
      <c r="ITW536" s="222"/>
      <c r="ITX536" s="222"/>
      <c r="ITY536" s="222"/>
      <c r="ITZ536" s="222"/>
      <c r="IUA536" s="222"/>
      <c r="IUB536" s="222"/>
      <c r="IUC536" s="222"/>
      <c r="IUD536" s="222" t="s">
        <v>240</v>
      </c>
      <c r="IUE536" s="222"/>
      <c r="IUF536" s="222"/>
      <c r="IUG536" s="222"/>
      <c r="IUH536" s="222"/>
      <c r="IUI536" s="222"/>
      <c r="IUJ536" s="222"/>
      <c r="IUK536" s="222"/>
      <c r="IUL536" s="222" t="s">
        <v>240</v>
      </c>
      <c r="IUM536" s="222"/>
      <c r="IUN536" s="222"/>
      <c r="IUO536" s="222"/>
      <c r="IUP536" s="222"/>
      <c r="IUQ536" s="222"/>
      <c r="IUR536" s="222"/>
      <c r="IUS536" s="222"/>
      <c r="IUT536" s="222" t="s">
        <v>240</v>
      </c>
      <c r="IUU536" s="222"/>
      <c r="IUV536" s="222"/>
      <c r="IUW536" s="222"/>
      <c r="IUX536" s="222"/>
      <c r="IUY536" s="222"/>
      <c r="IUZ536" s="222"/>
      <c r="IVA536" s="222"/>
      <c r="IVB536" s="222" t="s">
        <v>240</v>
      </c>
      <c r="IVC536" s="222"/>
      <c r="IVD536" s="222"/>
      <c r="IVE536" s="222"/>
      <c r="IVF536" s="222"/>
      <c r="IVG536" s="222"/>
      <c r="IVH536" s="222"/>
      <c r="IVI536" s="222"/>
      <c r="IVJ536" s="222" t="s">
        <v>240</v>
      </c>
      <c r="IVK536" s="222"/>
      <c r="IVL536" s="222"/>
      <c r="IVM536" s="222"/>
      <c r="IVN536" s="222"/>
      <c r="IVO536" s="222"/>
      <c r="IVP536" s="222"/>
      <c r="IVQ536" s="222"/>
      <c r="IVR536" s="222" t="s">
        <v>240</v>
      </c>
      <c r="IVS536" s="222"/>
      <c r="IVT536" s="222"/>
      <c r="IVU536" s="222"/>
      <c r="IVV536" s="222"/>
      <c r="IVW536" s="222"/>
      <c r="IVX536" s="222"/>
      <c r="IVY536" s="222"/>
      <c r="IVZ536" s="222" t="s">
        <v>240</v>
      </c>
      <c r="IWA536" s="222"/>
      <c r="IWB536" s="222"/>
      <c r="IWC536" s="222"/>
      <c r="IWD536" s="222"/>
      <c r="IWE536" s="222"/>
      <c r="IWF536" s="222"/>
      <c r="IWG536" s="222"/>
      <c r="IWH536" s="222" t="s">
        <v>240</v>
      </c>
      <c r="IWI536" s="222"/>
      <c r="IWJ536" s="222"/>
      <c r="IWK536" s="222"/>
      <c r="IWL536" s="222"/>
      <c r="IWM536" s="222"/>
      <c r="IWN536" s="222"/>
      <c r="IWO536" s="222"/>
      <c r="IWP536" s="222" t="s">
        <v>240</v>
      </c>
      <c r="IWQ536" s="222"/>
      <c r="IWR536" s="222"/>
      <c r="IWS536" s="222"/>
      <c r="IWT536" s="222"/>
      <c r="IWU536" s="222"/>
      <c r="IWV536" s="222"/>
      <c r="IWW536" s="222"/>
      <c r="IWX536" s="222" t="s">
        <v>240</v>
      </c>
      <c r="IWY536" s="222"/>
      <c r="IWZ536" s="222"/>
      <c r="IXA536" s="222"/>
      <c r="IXB536" s="222"/>
      <c r="IXC536" s="222"/>
      <c r="IXD536" s="222"/>
      <c r="IXE536" s="222"/>
      <c r="IXF536" s="222" t="s">
        <v>240</v>
      </c>
      <c r="IXG536" s="222"/>
      <c r="IXH536" s="222"/>
      <c r="IXI536" s="222"/>
      <c r="IXJ536" s="222"/>
      <c r="IXK536" s="222"/>
      <c r="IXL536" s="222"/>
      <c r="IXM536" s="222"/>
      <c r="IXN536" s="222" t="s">
        <v>240</v>
      </c>
      <c r="IXO536" s="222"/>
      <c r="IXP536" s="222"/>
      <c r="IXQ536" s="222"/>
      <c r="IXR536" s="222"/>
      <c r="IXS536" s="222"/>
      <c r="IXT536" s="222"/>
      <c r="IXU536" s="222"/>
      <c r="IXV536" s="222" t="s">
        <v>240</v>
      </c>
      <c r="IXW536" s="222"/>
      <c r="IXX536" s="222"/>
      <c r="IXY536" s="222"/>
      <c r="IXZ536" s="222"/>
      <c r="IYA536" s="222"/>
      <c r="IYB536" s="222"/>
      <c r="IYC536" s="222"/>
      <c r="IYD536" s="222" t="s">
        <v>240</v>
      </c>
      <c r="IYE536" s="222"/>
      <c r="IYF536" s="222"/>
      <c r="IYG536" s="222"/>
      <c r="IYH536" s="222"/>
      <c r="IYI536" s="222"/>
      <c r="IYJ536" s="222"/>
      <c r="IYK536" s="222"/>
      <c r="IYL536" s="222" t="s">
        <v>240</v>
      </c>
      <c r="IYM536" s="222"/>
      <c r="IYN536" s="222"/>
      <c r="IYO536" s="222"/>
      <c r="IYP536" s="222"/>
      <c r="IYQ536" s="222"/>
      <c r="IYR536" s="222"/>
      <c r="IYS536" s="222"/>
      <c r="IYT536" s="222" t="s">
        <v>240</v>
      </c>
      <c r="IYU536" s="222"/>
      <c r="IYV536" s="222"/>
      <c r="IYW536" s="222"/>
      <c r="IYX536" s="222"/>
      <c r="IYY536" s="222"/>
      <c r="IYZ536" s="222"/>
      <c r="IZA536" s="222"/>
      <c r="IZB536" s="222" t="s">
        <v>240</v>
      </c>
      <c r="IZC536" s="222"/>
      <c r="IZD536" s="222"/>
      <c r="IZE536" s="222"/>
      <c r="IZF536" s="222"/>
      <c r="IZG536" s="222"/>
      <c r="IZH536" s="222"/>
      <c r="IZI536" s="222"/>
      <c r="IZJ536" s="222" t="s">
        <v>240</v>
      </c>
      <c r="IZK536" s="222"/>
      <c r="IZL536" s="222"/>
      <c r="IZM536" s="222"/>
      <c r="IZN536" s="222"/>
      <c r="IZO536" s="222"/>
      <c r="IZP536" s="222"/>
      <c r="IZQ536" s="222"/>
      <c r="IZR536" s="222" t="s">
        <v>240</v>
      </c>
      <c r="IZS536" s="222"/>
      <c r="IZT536" s="222"/>
      <c r="IZU536" s="222"/>
      <c r="IZV536" s="222"/>
      <c r="IZW536" s="222"/>
      <c r="IZX536" s="222"/>
      <c r="IZY536" s="222"/>
      <c r="IZZ536" s="222" t="s">
        <v>240</v>
      </c>
      <c r="JAA536" s="222"/>
      <c r="JAB536" s="222"/>
      <c r="JAC536" s="222"/>
      <c r="JAD536" s="222"/>
      <c r="JAE536" s="222"/>
      <c r="JAF536" s="222"/>
      <c r="JAG536" s="222"/>
      <c r="JAH536" s="222" t="s">
        <v>240</v>
      </c>
      <c r="JAI536" s="222"/>
      <c r="JAJ536" s="222"/>
      <c r="JAK536" s="222"/>
      <c r="JAL536" s="222"/>
      <c r="JAM536" s="222"/>
      <c r="JAN536" s="222"/>
      <c r="JAO536" s="222"/>
      <c r="JAP536" s="222" t="s">
        <v>240</v>
      </c>
      <c r="JAQ536" s="222"/>
      <c r="JAR536" s="222"/>
      <c r="JAS536" s="222"/>
      <c r="JAT536" s="222"/>
      <c r="JAU536" s="222"/>
      <c r="JAV536" s="222"/>
      <c r="JAW536" s="222"/>
      <c r="JAX536" s="222" t="s">
        <v>240</v>
      </c>
      <c r="JAY536" s="222"/>
      <c r="JAZ536" s="222"/>
      <c r="JBA536" s="222"/>
      <c r="JBB536" s="222"/>
      <c r="JBC536" s="222"/>
      <c r="JBD536" s="222"/>
      <c r="JBE536" s="222"/>
      <c r="JBF536" s="222" t="s">
        <v>240</v>
      </c>
      <c r="JBG536" s="222"/>
      <c r="JBH536" s="222"/>
      <c r="JBI536" s="222"/>
      <c r="JBJ536" s="222"/>
      <c r="JBK536" s="222"/>
      <c r="JBL536" s="222"/>
      <c r="JBM536" s="222"/>
      <c r="JBN536" s="222" t="s">
        <v>240</v>
      </c>
      <c r="JBO536" s="222"/>
      <c r="JBP536" s="222"/>
      <c r="JBQ536" s="222"/>
      <c r="JBR536" s="222"/>
      <c r="JBS536" s="222"/>
      <c r="JBT536" s="222"/>
      <c r="JBU536" s="222"/>
      <c r="JBV536" s="222" t="s">
        <v>240</v>
      </c>
      <c r="JBW536" s="222"/>
      <c r="JBX536" s="222"/>
      <c r="JBY536" s="222"/>
      <c r="JBZ536" s="222"/>
      <c r="JCA536" s="222"/>
      <c r="JCB536" s="222"/>
      <c r="JCC536" s="222"/>
      <c r="JCD536" s="222" t="s">
        <v>240</v>
      </c>
      <c r="JCE536" s="222"/>
      <c r="JCF536" s="222"/>
      <c r="JCG536" s="222"/>
      <c r="JCH536" s="222"/>
      <c r="JCI536" s="222"/>
      <c r="JCJ536" s="222"/>
      <c r="JCK536" s="222"/>
      <c r="JCL536" s="222" t="s">
        <v>240</v>
      </c>
      <c r="JCM536" s="222"/>
      <c r="JCN536" s="222"/>
      <c r="JCO536" s="222"/>
      <c r="JCP536" s="222"/>
      <c r="JCQ536" s="222"/>
      <c r="JCR536" s="222"/>
      <c r="JCS536" s="222"/>
      <c r="JCT536" s="222" t="s">
        <v>240</v>
      </c>
      <c r="JCU536" s="222"/>
      <c r="JCV536" s="222"/>
      <c r="JCW536" s="222"/>
      <c r="JCX536" s="222"/>
      <c r="JCY536" s="222"/>
      <c r="JCZ536" s="222"/>
      <c r="JDA536" s="222"/>
      <c r="JDB536" s="222" t="s">
        <v>240</v>
      </c>
      <c r="JDC536" s="222"/>
      <c r="JDD536" s="222"/>
      <c r="JDE536" s="222"/>
      <c r="JDF536" s="222"/>
      <c r="JDG536" s="222"/>
      <c r="JDH536" s="222"/>
      <c r="JDI536" s="222"/>
      <c r="JDJ536" s="222" t="s">
        <v>240</v>
      </c>
      <c r="JDK536" s="222"/>
      <c r="JDL536" s="222"/>
      <c r="JDM536" s="222"/>
      <c r="JDN536" s="222"/>
      <c r="JDO536" s="222"/>
      <c r="JDP536" s="222"/>
      <c r="JDQ536" s="222"/>
      <c r="JDR536" s="222" t="s">
        <v>240</v>
      </c>
      <c r="JDS536" s="222"/>
      <c r="JDT536" s="222"/>
      <c r="JDU536" s="222"/>
      <c r="JDV536" s="222"/>
      <c r="JDW536" s="222"/>
      <c r="JDX536" s="222"/>
      <c r="JDY536" s="222"/>
      <c r="JDZ536" s="222" t="s">
        <v>240</v>
      </c>
      <c r="JEA536" s="222"/>
      <c r="JEB536" s="222"/>
      <c r="JEC536" s="222"/>
      <c r="JED536" s="222"/>
      <c r="JEE536" s="222"/>
      <c r="JEF536" s="222"/>
      <c r="JEG536" s="222"/>
      <c r="JEH536" s="222" t="s">
        <v>240</v>
      </c>
      <c r="JEI536" s="222"/>
      <c r="JEJ536" s="222"/>
      <c r="JEK536" s="222"/>
      <c r="JEL536" s="222"/>
      <c r="JEM536" s="222"/>
      <c r="JEN536" s="222"/>
      <c r="JEO536" s="222"/>
      <c r="JEP536" s="222" t="s">
        <v>240</v>
      </c>
      <c r="JEQ536" s="222"/>
      <c r="JER536" s="222"/>
      <c r="JES536" s="222"/>
      <c r="JET536" s="222"/>
      <c r="JEU536" s="222"/>
      <c r="JEV536" s="222"/>
      <c r="JEW536" s="222"/>
      <c r="JEX536" s="222" t="s">
        <v>240</v>
      </c>
      <c r="JEY536" s="222"/>
      <c r="JEZ536" s="222"/>
      <c r="JFA536" s="222"/>
      <c r="JFB536" s="222"/>
      <c r="JFC536" s="222"/>
      <c r="JFD536" s="222"/>
      <c r="JFE536" s="222"/>
      <c r="JFF536" s="222" t="s">
        <v>240</v>
      </c>
      <c r="JFG536" s="222"/>
      <c r="JFH536" s="222"/>
      <c r="JFI536" s="222"/>
      <c r="JFJ536" s="222"/>
      <c r="JFK536" s="222"/>
      <c r="JFL536" s="222"/>
      <c r="JFM536" s="222"/>
      <c r="JFN536" s="222" t="s">
        <v>240</v>
      </c>
      <c r="JFO536" s="222"/>
      <c r="JFP536" s="222"/>
      <c r="JFQ536" s="222"/>
      <c r="JFR536" s="222"/>
      <c r="JFS536" s="222"/>
      <c r="JFT536" s="222"/>
      <c r="JFU536" s="222"/>
      <c r="JFV536" s="222" t="s">
        <v>240</v>
      </c>
      <c r="JFW536" s="222"/>
      <c r="JFX536" s="222"/>
      <c r="JFY536" s="222"/>
      <c r="JFZ536" s="222"/>
      <c r="JGA536" s="222"/>
      <c r="JGB536" s="222"/>
      <c r="JGC536" s="222"/>
      <c r="JGD536" s="222" t="s">
        <v>240</v>
      </c>
      <c r="JGE536" s="222"/>
      <c r="JGF536" s="222"/>
      <c r="JGG536" s="222"/>
      <c r="JGH536" s="222"/>
      <c r="JGI536" s="222"/>
      <c r="JGJ536" s="222"/>
      <c r="JGK536" s="222"/>
      <c r="JGL536" s="222" t="s">
        <v>240</v>
      </c>
      <c r="JGM536" s="222"/>
      <c r="JGN536" s="222"/>
      <c r="JGO536" s="222"/>
      <c r="JGP536" s="222"/>
      <c r="JGQ536" s="222"/>
      <c r="JGR536" s="222"/>
      <c r="JGS536" s="222"/>
      <c r="JGT536" s="222" t="s">
        <v>240</v>
      </c>
      <c r="JGU536" s="222"/>
      <c r="JGV536" s="222"/>
      <c r="JGW536" s="222"/>
      <c r="JGX536" s="222"/>
      <c r="JGY536" s="222"/>
      <c r="JGZ536" s="222"/>
      <c r="JHA536" s="222"/>
      <c r="JHB536" s="222" t="s">
        <v>240</v>
      </c>
      <c r="JHC536" s="222"/>
      <c r="JHD536" s="222"/>
      <c r="JHE536" s="222"/>
      <c r="JHF536" s="222"/>
      <c r="JHG536" s="222"/>
      <c r="JHH536" s="222"/>
      <c r="JHI536" s="222"/>
      <c r="JHJ536" s="222" t="s">
        <v>240</v>
      </c>
      <c r="JHK536" s="222"/>
      <c r="JHL536" s="222"/>
      <c r="JHM536" s="222"/>
      <c r="JHN536" s="222"/>
      <c r="JHO536" s="222"/>
      <c r="JHP536" s="222"/>
      <c r="JHQ536" s="222"/>
      <c r="JHR536" s="222" t="s">
        <v>240</v>
      </c>
      <c r="JHS536" s="222"/>
      <c r="JHT536" s="222"/>
      <c r="JHU536" s="222"/>
      <c r="JHV536" s="222"/>
      <c r="JHW536" s="222"/>
      <c r="JHX536" s="222"/>
      <c r="JHY536" s="222"/>
      <c r="JHZ536" s="222" t="s">
        <v>240</v>
      </c>
      <c r="JIA536" s="222"/>
      <c r="JIB536" s="222"/>
      <c r="JIC536" s="222"/>
      <c r="JID536" s="222"/>
      <c r="JIE536" s="222"/>
      <c r="JIF536" s="222"/>
      <c r="JIG536" s="222"/>
      <c r="JIH536" s="222" t="s">
        <v>240</v>
      </c>
      <c r="JII536" s="222"/>
      <c r="JIJ536" s="222"/>
      <c r="JIK536" s="222"/>
      <c r="JIL536" s="222"/>
      <c r="JIM536" s="222"/>
      <c r="JIN536" s="222"/>
      <c r="JIO536" s="222"/>
      <c r="JIP536" s="222" t="s">
        <v>240</v>
      </c>
      <c r="JIQ536" s="222"/>
      <c r="JIR536" s="222"/>
      <c r="JIS536" s="222"/>
      <c r="JIT536" s="222"/>
      <c r="JIU536" s="222"/>
      <c r="JIV536" s="222"/>
      <c r="JIW536" s="222"/>
      <c r="JIX536" s="222" t="s">
        <v>240</v>
      </c>
      <c r="JIY536" s="222"/>
      <c r="JIZ536" s="222"/>
      <c r="JJA536" s="222"/>
      <c r="JJB536" s="222"/>
      <c r="JJC536" s="222"/>
      <c r="JJD536" s="222"/>
      <c r="JJE536" s="222"/>
      <c r="JJF536" s="222" t="s">
        <v>240</v>
      </c>
      <c r="JJG536" s="222"/>
      <c r="JJH536" s="222"/>
      <c r="JJI536" s="222"/>
      <c r="JJJ536" s="222"/>
      <c r="JJK536" s="222"/>
      <c r="JJL536" s="222"/>
      <c r="JJM536" s="222"/>
      <c r="JJN536" s="222" t="s">
        <v>240</v>
      </c>
      <c r="JJO536" s="222"/>
      <c r="JJP536" s="222"/>
      <c r="JJQ536" s="222"/>
      <c r="JJR536" s="222"/>
      <c r="JJS536" s="222"/>
      <c r="JJT536" s="222"/>
      <c r="JJU536" s="222"/>
      <c r="JJV536" s="222" t="s">
        <v>240</v>
      </c>
      <c r="JJW536" s="222"/>
      <c r="JJX536" s="222"/>
      <c r="JJY536" s="222"/>
      <c r="JJZ536" s="222"/>
      <c r="JKA536" s="222"/>
      <c r="JKB536" s="222"/>
      <c r="JKC536" s="222"/>
      <c r="JKD536" s="222" t="s">
        <v>240</v>
      </c>
      <c r="JKE536" s="222"/>
      <c r="JKF536" s="222"/>
      <c r="JKG536" s="222"/>
      <c r="JKH536" s="222"/>
      <c r="JKI536" s="222"/>
      <c r="JKJ536" s="222"/>
      <c r="JKK536" s="222"/>
      <c r="JKL536" s="222" t="s">
        <v>240</v>
      </c>
      <c r="JKM536" s="222"/>
      <c r="JKN536" s="222"/>
      <c r="JKO536" s="222"/>
      <c r="JKP536" s="222"/>
      <c r="JKQ536" s="222"/>
      <c r="JKR536" s="222"/>
      <c r="JKS536" s="222"/>
      <c r="JKT536" s="222" t="s">
        <v>240</v>
      </c>
      <c r="JKU536" s="222"/>
      <c r="JKV536" s="222"/>
      <c r="JKW536" s="222"/>
      <c r="JKX536" s="222"/>
      <c r="JKY536" s="222"/>
      <c r="JKZ536" s="222"/>
      <c r="JLA536" s="222"/>
      <c r="JLB536" s="222" t="s">
        <v>240</v>
      </c>
      <c r="JLC536" s="222"/>
      <c r="JLD536" s="222"/>
      <c r="JLE536" s="222"/>
      <c r="JLF536" s="222"/>
      <c r="JLG536" s="222"/>
      <c r="JLH536" s="222"/>
      <c r="JLI536" s="222"/>
      <c r="JLJ536" s="222" t="s">
        <v>240</v>
      </c>
      <c r="JLK536" s="222"/>
      <c r="JLL536" s="222"/>
      <c r="JLM536" s="222"/>
      <c r="JLN536" s="222"/>
      <c r="JLO536" s="222"/>
      <c r="JLP536" s="222"/>
      <c r="JLQ536" s="222"/>
      <c r="JLR536" s="222" t="s">
        <v>240</v>
      </c>
      <c r="JLS536" s="222"/>
      <c r="JLT536" s="222"/>
      <c r="JLU536" s="222"/>
      <c r="JLV536" s="222"/>
      <c r="JLW536" s="222"/>
      <c r="JLX536" s="222"/>
      <c r="JLY536" s="222"/>
      <c r="JLZ536" s="222" t="s">
        <v>240</v>
      </c>
      <c r="JMA536" s="222"/>
      <c r="JMB536" s="222"/>
      <c r="JMC536" s="222"/>
      <c r="JMD536" s="222"/>
      <c r="JME536" s="222"/>
      <c r="JMF536" s="222"/>
      <c r="JMG536" s="222"/>
      <c r="JMH536" s="222" t="s">
        <v>240</v>
      </c>
      <c r="JMI536" s="222"/>
      <c r="JMJ536" s="222"/>
      <c r="JMK536" s="222"/>
      <c r="JML536" s="222"/>
      <c r="JMM536" s="222"/>
      <c r="JMN536" s="222"/>
      <c r="JMO536" s="222"/>
      <c r="JMP536" s="222" t="s">
        <v>240</v>
      </c>
      <c r="JMQ536" s="222"/>
      <c r="JMR536" s="222"/>
      <c r="JMS536" s="222"/>
      <c r="JMT536" s="222"/>
      <c r="JMU536" s="222"/>
      <c r="JMV536" s="222"/>
      <c r="JMW536" s="222"/>
      <c r="JMX536" s="222" t="s">
        <v>240</v>
      </c>
      <c r="JMY536" s="222"/>
      <c r="JMZ536" s="222"/>
      <c r="JNA536" s="222"/>
      <c r="JNB536" s="222"/>
      <c r="JNC536" s="222"/>
      <c r="JND536" s="222"/>
      <c r="JNE536" s="222"/>
      <c r="JNF536" s="222" t="s">
        <v>240</v>
      </c>
      <c r="JNG536" s="222"/>
      <c r="JNH536" s="222"/>
      <c r="JNI536" s="222"/>
      <c r="JNJ536" s="222"/>
      <c r="JNK536" s="222"/>
      <c r="JNL536" s="222"/>
      <c r="JNM536" s="222"/>
      <c r="JNN536" s="222" t="s">
        <v>240</v>
      </c>
      <c r="JNO536" s="222"/>
      <c r="JNP536" s="222"/>
      <c r="JNQ536" s="222"/>
      <c r="JNR536" s="222"/>
      <c r="JNS536" s="222"/>
      <c r="JNT536" s="222"/>
      <c r="JNU536" s="222"/>
      <c r="JNV536" s="222" t="s">
        <v>240</v>
      </c>
      <c r="JNW536" s="222"/>
      <c r="JNX536" s="222"/>
      <c r="JNY536" s="222"/>
      <c r="JNZ536" s="222"/>
      <c r="JOA536" s="222"/>
      <c r="JOB536" s="222"/>
      <c r="JOC536" s="222"/>
      <c r="JOD536" s="222" t="s">
        <v>240</v>
      </c>
      <c r="JOE536" s="222"/>
      <c r="JOF536" s="222"/>
      <c r="JOG536" s="222"/>
      <c r="JOH536" s="222"/>
      <c r="JOI536" s="222"/>
      <c r="JOJ536" s="222"/>
      <c r="JOK536" s="222"/>
      <c r="JOL536" s="222" t="s">
        <v>240</v>
      </c>
      <c r="JOM536" s="222"/>
      <c r="JON536" s="222"/>
      <c r="JOO536" s="222"/>
      <c r="JOP536" s="222"/>
      <c r="JOQ536" s="222"/>
      <c r="JOR536" s="222"/>
      <c r="JOS536" s="222"/>
      <c r="JOT536" s="222" t="s">
        <v>240</v>
      </c>
      <c r="JOU536" s="222"/>
      <c r="JOV536" s="222"/>
      <c r="JOW536" s="222"/>
      <c r="JOX536" s="222"/>
      <c r="JOY536" s="222"/>
      <c r="JOZ536" s="222"/>
      <c r="JPA536" s="222"/>
      <c r="JPB536" s="222" t="s">
        <v>240</v>
      </c>
      <c r="JPC536" s="222"/>
      <c r="JPD536" s="222"/>
      <c r="JPE536" s="222"/>
      <c r="JPF536" s="222"/>
      <c r="JPG536" s="222"/>
      <c r="JPH536" s="222"/>
      <c r="JPI536" s="222"/>
      <c r="JPJ536" s="222" t="s">
        <v>240</v>
      </c>
      <c r="JPK536" s="222"/>
      <c r="JPL536" s="222"/>
      <c r="JPM536" s="222"/>
      <c r="JPN536" s="222"/>
      <c r="JPO536" s="222"/>
      <c r="JPP536" s="222"/>
      <c r="JPQ536" s="222"/>
      <c r="JPR536" s="222" t="s">
        <v>240</v>
      </c>
      <c r="JPS536" s="222"/>
      <c r="JPT536" s="222"/>
      <c r="JPU536" s="222"/>
      <c r="JPV536" s="222"/>
      <c r="JPW536" s="222"/>
      <c r="JPX536" s="222"/>
      <c r="JPY536" s="222"/>
      <c r="JPZ536" s="222" t="s">
        <v>240</v>
      </c>
      <c r="JQA536" s="222"/>
      <c r="JQB536" s="222"/>
      <c r="JQC536" s="222"/>
      <c r="JQD536" s="222"/>
      <c r="JQE536" s="222"/>
      <c r="JQF536" s="222"/>
      <c r="JQG536" s="222"/>
      <c r="JQH536" s="222" t="s">
        <v>240</v>
      </c>
      <c r="JQI536" s="222"/>
      <c r="JQJ536" s="222"/>
      <c r="JQK536" s="222"/>
      <c r="JQL536" s="222"/>
      <c r="JQM536" s="222"/>
      <c r="JQN536" s="222"/>
      <c r="JQO536" s="222"/>
      <c r="JQP536" s="222" t="s">
        <v>240</v>
      </c>
      <c r="JQQ536" s="222"/>
      <c r="JQR536" s="222"/>
      <c r="JQS536" s="222"/>
      <c r="JQT536" s="222"/>
      <c r="JQU536" s="222"/>
      <c r="JQV536" s="222"/>
      <c r="JQW536" s="222"/>
      <c r="JQX536" s="222" t="s">
        <v>240</v>
      </c>
      <c r="JQY536" s="222"/>
      <c r="JQZ536" s="222"/>
      <c r="JRA536" s="222"/>
      <c r="JRB536" s="222"/>
      <c r="JRC536" s="222"/>
      <c r="JRD536" s="222"/>
      <c r="JRE536" s="222"/>
      <c r="JRF536" s="222" t="s">
        <v>240</v>
      </c>
      <c r="JRG536" s="222"/>
      <c r="JRH536" s="222"/>
      <c r="JRI536" s="222"/>
      <c r="JRJ536" s="222"/>
      <c r="JRK536" s="222"/>
      <c r="JRL536" s="222"/>
      <c r="JRM536" s="222"/>
      <c r="JRN536" s="222" t="s">
        <v>240</v>
      </c>
      <c r="JRO536" s="222"/>
      <c r="JRP536" s="222"/>
      <c r="JRQ536" s="222"/>
      <c r="JRR536" s="222"/>
      <c r="JRS536" s="222"/>
      <c r="JRT536" s="222"/>
      <c r="JRU536" s="222"/>
      <c r="JRV536" s="222" t="s">
        <v>240</v>
      </c>
      <c r="JRW536" s="222"/>
      <c r="JRX536" s="222"/>
      <c r="JRY536" s="222"/>
      <c r="JRZ536" s="222"/>
      <c r="JSA536" s="222"/>
      <c r="JSB536" s="222"/>
      <c r="JSC536" s="222"/>
      <c r="JSD536" s="222" t="s">
        <v>240</v>
      </c>
      <c r="JSE536" s="222"/>
      <c r="JSF536" s="222"/>
      <c r="JSG536" s="222"/>
      <c r="JSH536" s="222"/>
      <c r="JSI536" s="222"/>
      <c r="JSJ536" s="222"/>
      <c r="JSK536" s="222"/>
      <c r="JSL536" s="222" t="s">
        <v>240</v>
      </c>
      <c r="JSM536" s="222"/>
      <c r="JSN536" s="222"/>
      <c r="JSO536" s="222"/>
      <c r="JSP536" s="222"/>
      <c r="JSQ536" s="222"/>
      <c r="JSR536" s="222"/>
      <c r="JSS536" s="222"/>
      <c r="JST536" s="222" t="s">
        <v>240</v>
      </c>
      <c r="JSU536" s="222"/>
      <c r="JSV536" s="222"/>
      <c r="JSW536" s="222"/>
      <c r="JSX536" s="222"/>
      <c r="JSY536" s="222"/>
      <c r="JSZ536" s="222"/>
      <c r="JTA536" s="222"/>
      <c r="JTB536" s="222" t="s">
        <v>240</v>
      </c>
      <c r="JTC536" s="222"/>
      <c r="JTD536" s="222"/>
      <c r="JTE536" s="222"/>
      <c r="JTF536" s="222"/>
      <c r="JTG536" s="222"/>
      <c r="JTH536" s="222"/>
      <c r="JTI536" s="222"/>
      <c r="JTJ536" s="222" t="s">
        <v>240</v>
      </c>
      <c r="JTK536" s="222"/>
      <c r="JTL536" s="222"/>
      <c r="JTM536" s="222"/>
      <c r="JTN536" s="222"/>
      <c r="JTO536" s="222"/>
      <c r="JTP536" s="222"/>
      <c r="JTQ536" s="222"/>
      <c r="JTR536" s="222" t="s">
        <v>240</v>
      </c>
      <c r="JTS536" s="222"/>
      <c r="JTT536" s="222"/>
      <c r="JTU536" s="222"/>
      <c r="JTV536" s="222"/>
      <c r="JTW536" s="222"/>
      <c r="JTX536" s="222"/>
      <c r="JTY536" s="222"/>
      <c r="JTZ536" s="222" t="s">
        <v>240</v>
      </c>
      <c r="JUA536" s="222"/>
      <c r="JUB536" s="222"/>
      <c r="JUC536" s="222"/>
      <c r="JUD536" s="222"/>
      <c r="JUE536" s="222"/>
      <c r="JUF536" s="222"/>
      <c r="JUG536" s="222"/>
      <c r="JUH536" s="222" t="s">
        <v>240</v>
      </c>
      <c r="JUI536" s="222"/>
      <c r="JUJ536" s="222"/>
      <c r="JUK536" s="222"/>
      <c r="JUL536" s="222"/>
      <c r="JUM536" s="222"/>
      <c r="JUN536" s="222"/>
      <c r="JUO536" s="222"/>
      <c r="JUP536" s="222" t="s">
        <v>240</v>
      </c>
      <c r="JUQ536" s="222"/>
      <c r="JUR536" s="222"/>
      <c r="JUS536" s="222"/>
      <c r="JUT536" s="222"/>
      <c r="JUU536" s="222"/>
      <c r="JUV536" s="222"/>
      <c r="JUW536" s="222"/>
      <c r="JUX536" s="222" t="s">
        <v>240</v>
      </c>
      <c r="JUY536" s="222"/>
      <c r="JUZ536" s="222"/>
      <c r="JVA536" s="222"/>
      <c r="JVB536" s="222"/>
      <c r="JVC536" s="222"/>
      <c r="JVD536" s="222"/>
      <c r="JVE536" s="222"/>
      <c r="JVF536" s="222" t="s">
        <v>240</v>
      </c>
      <c r="JVG536" s="222"/>
      <c r="JVH536" s="222"/>
      <c r="JVI536" s="222"/>
      <c r="JVJ536" s="222"/>
      <c r="JVK536" s="222"/>
      <c r="JVL536" s="222"/>
      <c r="JVM536" s="222"/>
      <c r="JVN536" s="222" t="s">
        <v>240</v>
      </c>
      <c r="JVO536" s="222"/>
      <c r="JVP536" s="222"/>
      <c r="JVQ536" s="222"/>
      <c r="JVR536" s="222"/>
      <c r="JVS536" s="222"/>
      <c r="JVT536" s="222"/>
      <c r="JVU536" s="222"/>
      <c r="JVV536" s="222" t="s">
        <v>240</v>
      </c>
      <c r="JVW536" s="222"/>
      <c r="JVX536" s="222"/>
      <c r="JVY536" s="222"/>
      <c r="JVZ536" s="222"/>
      <c r="JWA536" s="222"/>
      <c r="JWB536" s="222"/>
      <c r="JWC536" s="222"/>
      <c r="JWD536" s="222" t="s">
        <v>240</v>
      </c>
      <c r="JWE536" s="222"/>
      <c r="JWF536" s="222"/>
      <c r="JWG536" s="222"/>
      <c r="JWH536" s="222"/>
      <c r="JWI536" s="222"/>
      <c r="JWJ536" s="222"/>
      <c r="JWK536" s="222"/>
      <c r="JWL536" s="222" t="s">
        <v>240</v>
      </c>
      <c r="JWM536" s="222"/>
      <c r="JWN536" s="222"/>
      <c r="JWO536" s="222"/>
      <c r="JWP536" s="222"/>
      <c r="JWQ536" s="222"/>
      <c r="JWR536" s="222"/>
      <c r="JWS536" s="222"/>
      <c r="JWT536" s="222" t="s">
        <v>240</v>
      </c>
      <c r="JWU536" s="222"/>
      <c r="JWV536" s="222"/>
      <c r="JWW536" s="222"/>
      <c r="JWX536" s="222"/>
      <c r="JWY536" s="222"/>
      <c r="JWZ536" s="222"/>
      <c r="JXA536" s="222"/>
      <c r="JXB536" s="222" t="s">
        <v>240</v>
      </c>
      <c r="JXC536" s="222"/>
      <c r="JXD536" s="222"/>
      <c r="JXE536" s="222"/>
      <c r="JXF536" s="222"/>
      <c r="JXG536" s="222"/>
      <c r="JXH536" s="222"/>
      <c r="JXI536" s="222"/>
      <c r="JXJ536" s="222" t="s">
        <v>240</v>
      </c>
      <c r="JXK536" s="222"/>
      <c r="JXL536" s="222"/>
      <c r="JXM536" s="222"/>
      <c r="JXN536" s="222"/>
      <c r="JXO536" s="222"/>
      <c r="JXP536" s="222"/>
      <c r="JXQ536" s="222"/>
      <c r="JXR536" s="222" t="s">
        <v>240</v>
      </c>
      <c r="JXS536" s="222"/>
      <c r="JXT536" s="222"/>
      <c r="JXU536" s="222"/>
      <c r="JXV536" s="222"/>
      <c r="JXW536" s="222"/>
      <c r="JXX536" s="222"/>
      <c r="JXY536" s="222"/>
      <c r="JXZ536" s="222" t="s">
        <v>240</v>
      </c>
      <c r="JYA536" s="222"/>
      <c r="JYB536" s="222"/>
      <c r="JYC536" s="222"/>
      <c r="JYD536" s="222"/>
      <c r="JYE536" s="222"/>
      <c r="JYF536" s="222"/>
      <c r="JYG536" s="222"/>
      <c r="JYH536" s="222" t="s">
        <v>240</v>
      </c>
      <c r="JYI536" s="222"/>
      <c r="JYJ536" s="222"/>
      <c r="JYK536" s="222"/>
      <c r="JYL536" s="222"/>
      <c r="JYM536" s="222"/>
      <c r="JYN536" s="222"/>
      <c r="JYO536" s="222"/>
      <c r="JYP536" s="222" t="s">
        <v>240</v>
      </c>
      <c r="JYQ536" s="222"/>
      <c r="JYR536" s="222"/>
      <c r="JYS536" s="222"/>
      <c r="JYT536" s="222"/>
      <c r="JYU536" s="222"/>
      <c r="JYV536" s="222"/>
      <c r="JYW536" s="222"/>
      <c r="JYX536" s="222" t="s">
        <v>240</v>
      </c>
      <c r="JYY536" s="222"/>
      <c r="JYZ536" s="222"/>
      <c r="JZA536" s="222"/>
      <c r="JZB536" s="222"/>
      <c r="JZC536" s="222"/>
      <c r="JZD536" s="222"/>
      <c r="JZE536" s="222"/>
      <c r="JZF536" s="222" t="s">
        <v>240</v>
      </c>
      <c r="JZG536" s="222"/>
      <c r="JZH536" s="222"/>
      <c r="JZI536" s="222"/>
      <c r="JZJ536" s="222"/>
      <c r="JZK536" s="222"/>
      <c r="JZL536" s="222"/>
      <c r="JZM536" s="222"/>
      <c r="JZN536" s="222" t="s">
        <v>240</v>
      </c>
      <c r="JZO536" s="222"/>
      <c r="JZP536" s="222"/>
      <c r="JZQ536" s="222"/>
      <c r="JZR536" s="222"/>
      <c r="JZS536" s="222"/>
      <c r="JZT536" s="222"/>
      <c r="JZU536" s="222"/>
      <c r="JZV536" s="222" t="s">
        <v>240</v>
      </c>
      <c r="JZW536" s="222"/>
      <c r="JZX536" s="222"/>
      <c r="JZY536" s="222"/>
      <c r="JZZ536" s="222"/>
      <c r="KAA536" s="222"/>
      <c r="KAB536" s="222"/>
      <c r="KAC536" s="222"/>
      <c r="KAD536" s="222" t="s">
        <v>240</v>
      </c>
      <c r="KAE536" s="222"/>
      <c r="KAF536" s="222"/>
      <c r="KAG536" s="222"/>
      <c r="KAH536" s="222"/>
      <c r="KAI536" s="222"/>
      <c r="KAJ536" s="222"/>
      <c r="KAK536" s="222"/>
      <c r="KAL536" s="222" t="s">
        <v>240</v>
      </c>
      <c r="KAM536" s="222"/>
      <c r="KAN536" s="222"/>
      <c r="KAO536" s="222"/>
      <c r="KAP536" s="222"/>
      <c r="KAQ536" s="222"/>
      <c r="KAR536" s="222"/>
      <c r="KAS536" s="222"/>
      <c r="KAT536" s="222" t="s">
        <v>240</v>
      </c>
      <c r="KAU536" s="222"/>
      <c r="KAV536" s="222"/>
      <c r="KAW536" s="222"/>
      <c r="KAX536" s="222"/>
      <c r="KAY536" s="222"/>
      <c r="KAZ536" s="222"/>
      <c r="KBA536" s="222"/>
      <c r="KBB536" s="222" t="s">
        <v>240</v>
      </c>
      <c r="KBC536" s="222"/>
      <c r="KBD536" s="222"/>
      <c r="KBE536" s="222"/>
      <c r="KBF536" s="222"/>
      <c r="KBG536" s="222"/>
      <c r="KBH536" s="222"/>
      <c r="KBI536" s="222"/>
      <c r="KBJ536" s="222" t="s">
        <v>240</v>
      </c>
      <c r="KBK536" s="222"/>
      <c r="KBL536" s="222"/>
      <c r="KBM536" s="222"/>
      <c r="KBN536" s="222"/>
      <c r="KBO536" s="222"/>
      <c r="KBP536" s="222"/>
      <c r="KBQ536" s="222"/>
      <c r="KBR536" s="222" t="s">
        <v>240</v>
      </c>
      <c r="KBS536" s="222"/>
      <c r="KBT536" s="222"/>
      <c r="KBU536" s="222"/>
      <c r="KBV536" s="222"/>
      <c r="KBW536" s="222"/>
      <c r="KBX536" s="222"/>
      <c r="KBY536" s="222"/>
      <c r="KBZ536" s="222" t="s">
        <v>240</v>
      </c>
      <c r="KCA536" s="222"/>
      <c r="KCB536" s="222"/>
      <c r="KCC536" s="222"/>
      <c r="KCD536" s="222"/>
      <c r="KCE536" s="222"/>
      <c r="KCF536" s="222"/>
      <c r="KCG536" s="222"/>
      <c r="KCH536" s="222" t="s">
        <v>240</v>
      </c>
      <c r="KCI536" s="222"/>
      <c r="KCJ536" s="222"/>
      <c r="KCK536" s="222"/>
      <c r="KCL536" s="222"/>
      <c r="KCM536" s="222"/>
      <c r="KCN536" s="222"/>
      <c r="KCO536" s="222"/>
      <c r="KCP536" s="222" t="s">
        <v>240</v>
      </c>
      <c r="KCQ536" s="222"/>
      <c r="KCR536" s="222"/>
      <c r="KCS536" s="222"/>
      <c r="KCT536" s="222"/>
      <c r="KCU536" s="222"/>
      <c r="KCV536" s="222"/>
      <c r="KCW536" s="222"/>
      <c r="KCX536" s="222" t="s">
        <v>240</v>
      </c>
      <c r="KCY536" s="222"/>
      <c r="KCZ536" s="222"/>
      <c r="KDA536" s="222"/>
      <c r="KDB536" s="222"/>
      <c r="KDC536" s="222"/>
      <c r="KDD536" s="222"/>
      <c r="KDE536" s="222"/>
      <c r="KDF536" s="222" t="s">
        <v>240</v>
      </c>
      <c r="KDG536" s="222"/>
      <c r="KDH536" s="222"/>
      <c r="KDI536" s="222"/>
      <c r="KDJ536" s="222"/>
      <c r="KDK536" s="222"/>
      <c r="KDL536" s="222"/>
      <c r="KDM536" s="222"/>
      <c r="KDN536" s="222" t="s">
        <v>240</v>
      </c>
      <c r="KDO536" s="222"/>
      <c r="KDP536" s="222"/>
      <c r="KDQ536" s="222"/>
      <c r="KDR536" s="222"/>
      <c r="KDS536" s="222"/>
      <c r="KDT536" s="222"/>
      <c r="KDU536" s="222"/>
      <c r="KDV536" s="222" t="s">
        <v>240</v>
      </c>
      <c r="KDW536" s="222"/>
      <c r="KDX536" s="222"/>
      <c r="KDY536" s="222"/>
      <c r="KDZ536" s="222"/>
      <c r="KEA536" s="222"/>
      <c r="KEB536" s="222"/>
      <c r="KEC536" s="222"/>
      <c r="KED536" s="222" t="s">
        <v>240</v>
      </c>
      <c r="KEE536" s="222"/>
      <c r="KEF536" s="222"/>
      <c r="KEG536" s="222"/>
      <c r="KEH536" s="222"/>
      <c r="KEI536" s="222"/>
      <c r="KEJ536" s="222"/>
      <c r="KEK536" s="222"/>
      <c r="KEL536" s="222" t="s">
        <v>240</v>
      </c>
      <c r="KEM536" s="222"/>
      <c r="KEN536" s="222"/>
      <c r="KEO536" s="222"/>
      <c r="KEP536" s="222"/>
      <c r="KEQ536" s="222"/>
      <c r="KER536" s="222"/>
      <c r="KES536" s="222"/>
      <c r="KET536" s="222" t="s">
        <v>240</v>
      </c>
      <c r="KEU536" s="222"/>
      <c r="KEV536" s="222"/>
      <c r="KEW536" s="222"/>
      <c r="KEX536" s="222"/>
      <c r="KEY536" s="222"/>
      <c r="KEZ536" s="222"/>
      <c r="KFA536" s="222"/>
      <c r="KFB536" s="222" t="s">
        <v>240</v>
      </c>
      <c r="KFC536" s="222"/>
      <c r="KFD536" s="222"/>
      <c r="KFE536" s="222"/>
      <c r="KFF536" s="222"/>
      <c r="KFG536" s="222"/>
      <c r="KFH536" s="222"/>
      <c r="KFI536" s="222"/>
      <c r="KFJ536" s="222" t="s">
        <v>240</v>
      </c>
      <c r="KFK536" s="222"/>
      <c r="KFL536" s="222"/>
      <c r="KFM536" s="222"/>
      <c r="KFN536" s="222"/>
      <c r="KFO536" s="222"/>
      <c r="KFP536" s="222"/>
      <c r="KFQ536" s="222"/>
      <c r="KFR536" s="222" t="s">
        <v>240</v>
      </c>
      <c r="KFS536" s="222"/>
      <c r="KFT536" s="222"/>
      <c r="KFU536" s="222"/>
      <c r="KFV536" s="222"/>
      <c r="KFW536" s="222"/>
      <c r="KFX536" s="222"/>
      <c r="KFY536" s="222"/>
      <c r="KFZ536" s="222" t="s">
        <v>240</v>
      </c>
      <c r="KGA536" s="222"/>
      <c r="KGB536" s="222"/>
      <c r="KGC536" s="222"/>
      <c r="KGD536" s="222"/>
      <c r="KGE536" s="222"/>
      <c r="KGF536" s="222"/>
      <c r="KGG536" s="222"/>
      <c r="KGH536" s="222" t="s">
        <v>240</v>
      </c>
      <c r="KGI536" s="222"/>
      <c r="KGJ536" s="222"/>
      <c r="KGK536" s="222"/>
      <c r="KGL536" s="222"/>
      <c r="KGM536" s="222"/>
      <c r="KGN536" s="222"/>
      <c r="KGO536" s="222"/>
      <c r="KGP536" s="222" t="s">
        <v>240</v>
      </c>
      <c r="KGQ536" s="222"/>
      <c r="KGR536" s="222"/>
      <c r="KGS536" s="222"/>
      <c r="KGT536" s="222"/>
      <c r="KGU536" s="222"/>
      <c r="KGV536" s="222"/>
      <c r="KGW536" s="222"/>
      <c r="KGX536" s="222" t="s">
        <v>240</v>
      </c>
      <c r="KGY536" s="222"/>
      <c r="KGZ536" s="222"/>
      <c r="KHA536" s="222"/>
      <c r="KHB536" s="222"/>
      <c r="KHC536" s="222"/>
      <c r="KHD536" s="222"/>
      <c r="KHE536" s="222"/>
      <c r="KHF536" s="222" t="s">
        <v>240</v>
      </c>
      <c r="KHG536" s="222"/>
      <c r="KHH536" s="222"/>
      <c r="KHI536" s="222"/>
      <c r="KHJ536" s="222"/>
      <c r="KHK536" s="222"/>
      <c r="KHL536" s="222"/>
      <c r="KHM536" s="222"/>
      <c r="KHN536" s="222" t="s">
        <v>240</v>
      </c>
      <c r="KHO536" s="222"/>
      <c r="KHP536" s="222"/>
      <c r="KHQ536" s="222"/>
      <c r="KHR536" s="222"/>
      <c r="KHS536" s="222"/>
      <c r="KHT536" s="222"/>
      <c r="KHU536" s="222"/>
      <c r="KHV536" s="222" t="s">
        <v>240</v>
      </c>
      <c r="KHW536" s="222"/>
      <c r="KHX536" s="222"/>
      <c r="KHY536" s="222"/>
      <c r="KHZ536" s="222"/>
      <c r="KIA536" s="222"/>
      <c r="KIB536" s="222"/>
      <c r="KIC536" s="222"/>
      <c r="KID536" s="222" t="s">
        <v>240</v>
      </c>
      <c r="KIE536" s="222"/>
      <c r="KIF536" s="222"/>
      <c r="KIG536" s="222"/>
      <c r="KIH536" s="222"/>
      <c r="KII536" s="222"/>
      <c r="KIJ536" s="222"/>
      <c r="KIK536" s="222"/>
      <c r="KIL536" s="222" t="s">
        <v>240</v>
      </c>
      <c r="KIM536" s="222"/>
      <c r="KIN536" s="222"/>
      <c r="KIO536" s="222"/>
      <c r="KIP536" s="222"/>
      <c r="KIQ536" s="222"/>
      <c r="KIR536" s="222"/>
      <c r="KIS536" s="222"/>
      <c r="KIT536" s="222" t="s">
        <v>240</v>
      </c>
      <c r="KIU536" s="222"/>
      <c r="KIV536" s="222"/>
      <c r="KIW536" s="222"/>
      <c r="KIX536" s="222"/>
      <c r="KIY536" s="222"/>
      <c r="KIZ536" s="222"/>
      <c r="KJA536" s="222"/>
      <c r="KJB536" s="222" t="s">
        <v>240</v>
      </c>
      <c r="KJC536" s="222"/>
      <c r="KJD536" s="222"/>
      <c r="KJE536" s="222"/>
      <c r="KJF536" s="222"/>
      <c r="KJG536" s="222"/>
      <c r="KJH536" s="222"/>
      <c r="KJI536" s="222"/>
      <c r="KJJ536" s="222" t="s">
        <v>240</v>
      </c>
      <c r="KJK536" s="222"/>
      <c r="KJL536" s="222"/>
      <c r="KJM536" s="222"/>
      <c r="KJN536" s="222"/>
      <c r="KJO536" s="222"/>
      <c r="KJP536" s="222"/>
      <c r="KJQ536" s="222"/>
      <c r="KJR536" s="222" t="s">
        <v>240</v>
      </c>
      <c r="KJS536" s="222"/>
      <c r="KJT536" s="222"/>
      <c r="KJU536" s="222"/>
      <c r="KJV536" s="222"/>
      <c r="KJW536" s="222"/>
      <c r="KJX536" s="222"/>
      <c r="KJY536" s="222"/>
      <c r="KJZ536" s="222" t="s">
        <v>240</v>
      </c>
      <c r="KKA536" s="222"/>
      <c r="KKB536" s="222"/>
      <c r="KKC536" s="222"/>
      <c r="KKD536" s="222"/>
      <c r="KKE536" s="222"/>
      <c r="KKF536" s="222"/>
      <c r="KKG536" s="222"/>
      <c r="KKH536" s="222" t="s">
        <v>240</v>
      </c>
      <c r="KKI536" s="222"/>
      <c r="KKJ536" s="222"/>
      <c r="KKK536" s="222"/>
      <c r="KKL536" s="222"/>
      <c r="KKM536" s="222"/>
      <c r="KKN536" s="222"/>
      <c r="KKO536" s="222"/>
      <c r="KKP536" s="222" t="s">
        <v>240</v>
      </c>
      <c r="KKQ536" s="222"/>
      <c r="KKR536" s="222"/>
      <c r="KKS536" s="222"/>
      <c r="KKT536" s="222"/>
      <c r="KKU536" s="222"/>
      <c r="KKV536" s="222"/>
      <c r="KKW536" s="222"/>
      <c r="KKX536" s="222" t="s">
        <v>240</v>
      </c>
      <c r="KKY536" s="222"/>
      <c r="KKZ536" s="222"/>
      <c r="KLA536" s="222"/>
      <c r="KLB536" s="222"/>
      <c r="KLC536" s="222"/>
      <c r="KLD536" s="222"/>
      <c r="KLE536" s="222"/>
      <c r="KLF536" s="222" t="s">
        <v>240</v>
      </c>
      <c r="KLG536" s="222"/>
      <c r="KLH536" s="222"/>
      <c r="KLI536" s="222"/>
      <c r="KLJ536" s="222"/>
      <c r="KLK536" s="222"/>
      <c r="KLL536" s="222"/>
      <c r="KLM536" s="222"/>
      <c r="KLN536" s="222" t="s">
        <v>240</v>
      </c>
      <c r="KLO536" s="222"/>
      <c r="KLP536" s="222"/>
      <c r="KLQ536" s="222"/>
      <c r="KLR536" s="222"/>
      <c r="KLS536" s="222"/>
      <c r="KLT536" s="222"/>
      <c r="KLU536" s="222"/>
      <c r="KLV536" s="222" t="s">
        <v>240</v>
      </c>
      <c r="KLW536" s="222"/>
      <c r="KLX536" s="222"/>
      <c r="KLY536" s="222"/>
      <c r="KLZ536" s="222"/>
      <c r="KMA536" s="222"/>
      <c r="KMB536" s="222"/>
      <c r="KMC536" s="222"/>
      <c r="KMD536" s="222" t="s">
        <v>240</v>
      </c>
      <c r="KME536" s="222"/>
      <c r="KMF536" s="222"/>
      <c r="KMG536" s="222"/>
      <c r="KMH536" s="222"/>
      <c r="KMI536" s="222"/>
      <c r="KMJ536" s="222"/>
      <c r="KMK536" s="222"/>
      <c r="KML536" s="222" t="s">
        <v>240</v>
      </c>
      <c r="KMM536" s="222"/>
      <c r="KMN536" s="222"/>
      <c r="KMO536" s="222"/>
      <c r="KMP536" s="222"/>
      <c r="KMQ536" s="222"/>
      <c r="KMR536" s="222"/>
      <c r="KMS536" s="222"/>
      <c r="KMT536" s="222" t="s">
        <v>240</v>
      </c>
      <c r="KMU536" s="222"/>
      <c r="KMV536" s="222"/>
      <c r="KMW536" s="222"/>
      <c r="KMX536" s="222"/>
      <c r="KMY536" s="222"/>
      <c r="KMZ536" s="222"/>
      <c r="KNA536" s="222"/>
      <c r="KNB536" s="222" t="s">
        <v>240</v>
      </c>
      <c r="KNC536" s="222"/>
      <c r="KND536" s="222"/>
      <c r="KNE536" s="222"/>
      <c r="KNF536" s="222"/>
      <c r="KNG536" s="222"/>
      <c r="KNH536" s="222"/>
      <c r="KNI536" s="222"/>
      <c r="KNJ536" s="222" t="s">
        <v>240</v>
      </c>
      <c r="KNK536" s="222"/>
      <c r="KNL536" s="222"/>
      <c r="KNM536" s="222"/>
      <c r="KNN536" s="222"/>
      <c r="KNO536" s="222"/>
      <c r="KNP536" s="222"/>
      <c r="KNQ536" s="222"/>
      <c r="KNR536" s="222" t="s">
        <v>240</v>
      </c>
      <c r="KNS536" s="222"/>
      <c r="KNT536" s="222"/>
      <c r="KNU536" s="222"/>
      <c r="KNV536" s="222"/>
      <c r="KNW536" s="222"/>
      <c r="KNX536" s="222"/>
      <c r="KNY536" s="222"/>
      <c r="KNZ536" s="222" t="s">
        <v>240</v>
      </c>
      <c r="KOA536" s="222"/>
      <c r="KOB536" s="222"/>
      <c r="KOC536" s="222"/>
      <c r="KOD536" s="222"/>
      <c r="KOE536" s="222"/>
      <c r="KOF536" s="222"/>
      <c r="KOG536" s="222"/>
      <c r="KOH536" s="222" t="s">
        <v>240</v>
      </c>
      <c r="KOI536" s="222"/>
      <c r="KOJ536" s="222"/>
      <c r="KOK536" s="222"/>
      <c r="KOL536" s="222"/>
      <c r="KOM536" s="222"/>
      <c r="KON536" s="222"/>
      <c r="KOO536" s="222"/>
      <c r="KOP536" s="222" t="s">
        <v>240</v>
      </c>
      <c r="KOQ536" s="222"/>
      <c r="KOR536" s="222"/>
      <c r="KOS536" s="222"/>
      <c r="KOT536" s="222"/>
      <c r="KOU536" s="222"/>
      <c r="KOV536" s="222"/>
      <c r="KOW536" s="222"/>
      <c r="KOX536" s="222" t="s">
        <v>240</v>
      </c>
      <c r="KOY536" s="222"/>
      <c r="KOZ536" s="222"/>
      <c r="KPA536" s="222"/>
      <c r="KPB536" s="222"/>
      <c r="KPC536" s="222"/>
      <c r="KPD536" s="222"/>
      <c r="KPE536" s="222"/>
      <c r="KPF536" s="222" t="s">
        <v>240</v>
      </c>
      <c r="KPG536" s="222"/>
      <c r="KPH536" s="222"/>
      <c r="KPI536" s="222"/>
      <c r="KPJ536" s="222"/>
      <c r="KPK536" s="222"/>
      <c r="KPL536" s="222"/>
      <c r="KPM536" s="222"/>
      <c r="KPN536" s="222" t="s">
        <v>240</v>
      </c>
      <c r="KPO536" s="222"/>
      <c r="KPP536" s="222"/>
      <c r="KPQ536" s="222"/>
      <c r="KPR536" s="222"/>
      <c r="KPS536" s="222"/>
      <c r="KPT536" s="222"/>
      <c r="KPU536" s="222"/>
      <c r="KPV536" s="222" t="s">
        <v>240</v>
      </c>
      <c r="KPW536" s="222"/>
      <c r="KPX536" s="222"/>
      <c r="KPY536" s="222"/>
      <c r="KPZ536" s="222"/>
      <c r="KQA536" s="222"/>
      <c r="KQB536" s="222"/>
      <c r="KQC536" s="222"/>
      <c r="KQD536" s="222" t="s">
        <v>240</v>
      </c>
      <c r="KQE536" s="222"/>
      <c r="KQF536" s="222"/>
      <c r="KQG536" s="222"/>
      <c r="KQH536" s="222"/>
      <c r="KQI536" s="222"/>
      <c r="KQJ536" s="222"/>
      <c r="KQK536" s="222"/>
      <c r="KQL536" s="222" t="s">
        <v>240</v>
      </c>
      <c r="KQM536" s="222"/>
      <c r="KQN536" s="222"/>
      <c r="KQO536" s="222"/>
      <c r="KQP536" s="222"/>
      <c r="KQQ536" s="222"/>
      <c r="KQR536" s="222"/>
      <c r="KQS536" s="222"/>
      <c r="KQT536" s="222" t="s">
        <v>240</v>
      </c>
      <c r="KQU536" s="222"/>
      <c r="KQV536" s="222"/>
      <c r="KQW536" s="222"/>
      <c r="KQX536" s="222"/>
      <c r="KQY536" s="222"/>
      <c r="KQZ536" s="222"/>
      <c r="KRA536" s="222"/>
      <c r="KRB536" s="222" t="s">
        <v>240</v>
      </c>
      <c r="KRC536" s="222"/>
      <c r="KRD536" s="222"/>
      <c r="KRE536" s="222"/>
      <c r="KRF536" s="222"/>
      <c r="KRG536" s="222"/>
      <c r="KRH536" s="222"/>
      <c r="KRI536" s="222"/>
      <c r="KRJ536" s="222" t="s">
        <v>240</v>
      </c>
      <c r="KRK536" s="222"/>
      <c r="KRL536" s="222"/>
      <c r="KRM536" s="222"/>
      <c r="KRN536" s="222"/>
      <c r="KRO536" s="222"/>
      <c r="KRP536" s="222"/>
      <c r="KRQ536" s="222"/>
      <c r="KRR536" s="222" t="s">
        <v>240</v>
      </c>
      <c r="KRS536" s="222"/>
      <c r="KRT536" s="222"/>
      <c r="KRU536" s="222"/>
      <c r="KRV536" s="222"/>
      <c r="KRW536" s="222"/>
      <c r="KRX536" s="222"/>
      <c r="KRY536" s="222"/>
      <c r="KRZ536" s="222" t="s">
        <v>240</v>
      </c>
      <c r="KSA536" s="222"/>
      <c r="KSB536" s="222"/>
      <c r="KSC536" s="222"/>
      <c r="KSD536" s="222"/>
      <c r="KSE536" s="222"/>
      <c r="KSF536" s="222"/>
      <c r="KSG536" s="222"/>
      <c r="KSH536" s="222" t="s">
        <v>240</v>
      </c>
      <c r="KSI536" s="222"/>
      <c r="KSJ536" s="222"/>
      <c r="KSK536" s="222"/>
      <c r="KSL536" s="222"/>
      <c r="KSM536" s="222"/>
      <c r="KSN536" s="222"/>
      <c r="KSO536" s="222"/>
      <c r="KSP536" s="222" t="s">
        <v>240</v>
      </c>
      <c r="KSQ536" s="222"/>
      <c r="KSR536" s="222"/>
      <c r="KSS536" s="222"/>
      <c r="KST536" s="222"/>
      <c r="KSU536" s="222"/>
      <c r="KSV536" s="222"/>
      <c r="KSW536" s="222"/>
      <c r="KSX536" s="222" t="s">
        <v>240</v>
      </c>
      <c r="KSY536" s="222"/>
      <c r="KSZ536" s="222"/>
      <c r="KTA536" s="222"/>
      <c r="KTB536" s="222"/>
      <c r="KTC536" s="222"/>
      <c r="KTD536" s="222"/>
      <c r="KTE536" s="222"/>
      <c r="KTF536" s="222" t="s">
        <v>240</v>
      </c>
      <c r="KTG536" s="222"/>
      <c r="KTH536" s="222"/>
      <c r="KTI536" s="222"/>
      <c r="KTJ536" s="222"/>
      <c r="KTK536" s="222"/>
      <c r="KTL536" s="222"/>
      <c r="KTM536" s="222"/>
      <c r="KTN536" s="222" t="s">
        <v>240</v>
      </c>
      <c r="KTO536" s="222"/>
      <c r="KTP536" s="222"/>
      <c r="KTQ536" s="222"/>
      <c r="KTR536" s="222"/>
      <c r="KTS536" s="222"/>
      <c r="KTT536" s="222"/>
      <c r="KTU536" s="222"/>
      <c r="KTV536" s="222" t="s">
        <v>240</v>
      </c>
      <c r="KTW536" s="222"/>
      <c r="KTX536" s="222"/>
      <c r="KTY536" s="222"/>
      <c r="KTZ536" s="222"/>
      <c r="KUA536" s="222"/>
      <c r="KUB536" s="222"/>
      <c r="KUC536" s="222"/>
      <c r="KUD536" s="222" t="s">
        <v>240</v>
      </c>
      <c r="KUE536" s="222"/>
      <c r="KUF536" s="222"/>
      <c r="KUG536" s="222"/>
      <c r="KUH536" s="222"/>
      <c r="KUI536" s="222"/>
      <c r="KUJ536" s="222"/>
      <c r="KUK536" s="222"/>
      <c r="KUL536" s="222" t="s">
        <v>240</v>
      </c>
      <c r="KUM536" s="222"/>
      <c r="KUN536" s="222"/>
      <c r="KUO536" s="222"/>
      <c r="KUP536" s="222"/>
      <c r="KUQ536" s="222"/>
      <c r="KUR536" s="222"/>
      <c r="KUS536" s="222"/>
      <c r="KUT536" s="222" t="s">
        <v>240</v>
      </c>
      <c r="KUU536" s="222"/>
      <c r="KUV536" s="222"/>
      <c r="KUW536" s="222"/>
      <c r="KUX536" s="222"/>
      <c r="KUY536" s="222"/>
      <c r="KUZ536" s="222"/>
      <c r="KVA536" s="222"/>
      <c r="KVB536" s="222" t="s">
        <v>240</v>
      </c>
      <c r="KVC536" s="222"/>
      <c r="KVD536" s="222"/>
      <c r="KVE536" s="222"/>
      <c r="KVF536" s="222"/>
      <c r="KVG536" s="222"/>
      <c r="KVH536" s="222"/>
      <c r="KVI536" s="222"/>
      <c r="KVJ536" s="222" t="s">
        <v>240</v>
      </c>
      <c r="KVK536" s="222"/>
      <c r="KVL536" s="222"/>
      <c r="KVM536" s="222"/>
      <c r="KVN536" s="222"/>
      <c r="KVO536" s="222"/>
      <c r="KVP536" s="222"/>
      <c r="KVQ536" s="222"/>
      <c r="KVR536" s="222" t="s">
        <v>240</v>
      </c>
      <c r="KVS536" s="222"/>
      <c r="KVT536" s="222"/>
      <c r="KVU536" s="222"/>
      <c r="KVV536" s="222"/>
      <c r="KVW536" s="222"/>
      <c r="KVX536" s="222"/>
      <c r="KVY536" s="222"/>
      <c r="KVZ536" s="222" t="s">
        <v>240</v>
      </c>
      <c r="KWA536" s="222"/>
      <c r="KWB536" s="222"/>
      <c r="KWC536" s="222"/>
      <c r="KWD536" s="222"/>
      <c r="KWE536" s="222"/>
      <c r="KWF536" s="222"/>
      <c r="KWG536" s="222"/>
      <c r="KWH536" s="222" t="s">
        <v>240</v>
      </c>
      <c r="KWI536" s="222"/>
      <c r="KWJ536" s="222"/>
      <c r="KWK536" s="222"/>
      <c r="KWL536" s="222"/>
      <c r="KWM536" s="222"/>
      <c r="KWN536" s="222"/>
      <c r="KWO536" s="222"/>
      <c r="KWP536" s="222" t="s">
        <v>240</v>
      </c>
      <c r="KWQ536" s="222"/>
      <c r="KWR536" s="222"/>
      <c r="KWS536" s="222"/>
      <c r="KWT536" s="222"/>
      <c r="KWU536" s="222"/>
      <c r="KWV536" s="222"/>
      <c r="KWW536" s="222"/>
      <c r="KWX536" s="222" t="s">
        <v>240</v>
      </c>
      <c r="KWY536" s="222"/>
      <c r="KWZ536" s="222"/>
      <c r="KXA536" s="222"/>
      <c r="KXB536" s="222"/>
      <c r="KXC536" s="222"/>
      <c r="KXD536" s="222"/>
      <c r="KXE536" s="222"/>
      <c r="KXF536" s="222" t="s">
        <v>240</v>
      </c>
      <c r="KXG536" s="222"/>
      <c r="KXH536" s="222"/>
      <c r="KXI536" s="222"/>
      <c r="KXJ536" s="222"/>
      <c r="KXK536" s="222"/>
      <c r="KXL536" s="222"/>
      <c r="KXM536" s="222"/>
      <c r="KXN536" s="222" t="s">
        <v>240</v>
      </c>
      <c r="KXO536" s="222"/>
      <c r="KXP536" s="222"/>
      <c r="KXQ536" s="222"/>
      <c r="KXR536" s="222"/>
      <c r="KXS536" s="222"/>
      <c r="KXT536" s="222"/>
      <c r="KXU536" s="222"/>
      <c r="KXV536" s="222" t="s">
        <v>240</v>
      </c>
      <c r="KXW536" s="222"/>
      <c r="KXX536" s="222"/>
      <c r="KXY536" s="222"/>
      <c r="KXZ536" s="222"/>
      <c r="KYA536" s="222"/>
      <c r="KYB536" s="222"/>
      <c r="KYC536" s="222"/>
      <c r="KYD536" s="222" t="s">
        <v>240</v>
      </c>
      <c r="KYE536" s="222"/>
      <c r="KYF536" s="222"/>
      <c r="KYG536" s="222"/>
      <c r="KYH536" s="222"/>
      <c r="KYI536" s="222"/>
      <c r="KYJ536" s="222"/>
      <c r="KYK536" s="222"/>
      <c r="KYL536" s="222" t="s">
        <v>240</v>
      </c>
      <c r="KYM536" s="222"/>
      <c r="KYN536" s="222"/>
      <c r="KYO536" s="222"/>
      <c r="KYP536" s="222"/>
      <c r="KYQ536" s="222"/>
      <c r="KYR536" s="222"/>
      <c r="KYS536" s="222"/>
      <c r="KYT536" s="222" t="s">
        <v>240</v>
      </c>
      <c r="KYU536" s="222"/>
      <c r="KYV536" s="222"/>
      <c r="KYW536" s="222"/>
      <c r="KYX536" s="222"/>
      <c r="KYY536" s="222"/>
      <c r="KYZ536" s="222"/>
      <c r="KZA536" s="222"/>
      <c r="KZB536" s="222" t="s">
        <v>240</v>
      </c>
      <c r="KZC536" s="222"/>
      <c r="KZD536" s="222"/>
      <c r="KZE536" s="222"/>
      <c r="KZF536" s="222"/>
      <c r="KZG536" s="222"/>
      <c r="KZH536" s="222"/>
      <c r="KZI536" s="222"/>
      <c r="KZJ536" s="222" t="s">
        <v>240</v>
      </c>
      <c r="KZK536" s="222"/>
      <c r="KZL536" s="222"/>
      <c r="KZM536" s="222"/>
      <c r="KZN536" s="222"/>
      <c r="KZO536" s="222"/>
      <c r="KZP536" s="222"/>
      <c r="KZQ536" s="222"/>
      <c r="KZR536" s="222" t="s">
        <v>240</v>
      </c>
      <c r="KZS536" s="222"/>
      <c r="KZT536" s="222"/>
      <c r="KZU536" s="222"/>
      <c r="KZV536" s="222"/>
      <c r="KZW536" s="222"/>
      <c r="KZX536" s="222"/>
      <c r="KZY536" s="222"/>
      <c r="KZZ536" s="222" t="s">
        <v>240</v>
      </c>
      <c r="LAA536" s="222"/>
      <c r="LAB536" s="222"/>
      <c r="LAC536" s="222"/>
      <c r="LAD536" s="222"/>
      <c r="LAE536" s="222"/>
      <c r="LAF536" s="222"/>
      <c r="LAG536" s="222"/>
      <c r="LAH536" s="222" t="s">
        <v>240</v>
      </c>
      <c r="LAI536" s="222"/>
      <c r="LAJ536" s="222"/>
      <c r="LAK536" s="222"/>
      <c r="LAL536" s="222"/>
      <c r="LAM536" s="222"/>
      <c r="LAN536" s="222"/>
      <c r="LAO536" s="222"/>
      <c r="LAP536" s="222" t="s">
        <v>240</v>
      </c>
      <c r="LAQ536" s="222"/>
      <c r="LAR536" s="222"/>
      <c r="LAS536" s="222"/>
      <c r="LAT536" s="222"/>
      <c r="LAU536" s="222"/>
      <c r="LAV536" s="222"/>
      <c r="LAW536" s="222"/>
      <c r="LAX536" s="222" t="s">
        <v>240</v>
      </c>
      <c r="LAY536" s="222"/>
      <c r="LAZ536" s="222"/>
      <c r="LBA536" s="222"/>
      <c r="LBB536" s="222"/>
      <c r="LBC536" s="222"/>
      <c r="LBD536" s="222"/>
      <c r="LBE536" s="222"/>
      <c r="LBF536" s="222" t="s">
        <v>240</v>
      </c>
      <c r="LBG536" s="222"/>
      <c r="LBH536" s="222"/>
      <c r="LBI536" s="222"/>
      <c r="LBJ536" s="222"/>
      <c r="LBK536" s="222"/>
      <c r="LBL536" s="222"/>
      <c r="LBM536" s="222"/>
      <c r="LBN536" s="222" t="s">
        <v>240</v>
      </c>
      <c r="LBO536" s="222"/>
      <c r="LBP536" s="222"/>
      <c r="LBQ536" s="222"/>
      <c r="LBR536" s="222"/>
      <c r="LBS536" s="222"/>
      <c r="LBT536" s="222"/>
      <c r="LBU536" s="222"/>
      <c r="LBV536" s="222" t="s">
        <v>240</v>
      </c>
      <c r="LBW536" s="222"/>
      <c r="LBX536" s="222"/>
      <c r="LBY536" s="222"/>
      <c r="LBZ536" s="222"/>
      <c r="LCA536" s="222"/>
      <c r="LCB536" s="222"/>
      <c r="LCC536" s="222"/>
      <c r="LCD536" s="222" t="s">
        <v>240</v>
      </c>
      <c r="LCE536" s="222"/>
      <c r="LCF536" s="222"/>
      <c r="LCG536" s="222"/>
      <c r="LCH536" s="222"/>
      <c r="LCI536" s="222"/>
      <c r="LCJ536" s="222"/>
      <c r="LCK536" s="222"/>
      <c r="LCL536" s="222" t="s">
        <v>240</v>
      </c>
      <c r="LCM536" s="222"/>
      <c r="LCN536" s="222"/>
      <c r="LCO536" s="222"/>
      <c r="LCP536" s="222"/>
      <c r="LCQ536" s="222"/>
      <c r="LCR536" s="222"/>
      <c r="LCS536" s="222"/>
      <c r="LCT536" s="222" t="s">
        <v>240</v>
      </c>
      <c r="LCU536" s="222"/>
      <c r="LCV536" s="222"/>
      <c r="LCW536" s="222"/>
      <c r="LCX536" s="222"/>
      <c r="LCY536" s="222"/>
      <c r="LCZ536" s="222"/>
      <c r="LDA536" s="222"/>
      <c r="LDB536" s="222" t="s">
        <v>240</v>
      </c>
      <c r="LDC536" s="222"/>
      <c r="LDD536" s="222"/>
      <c r="LDE536" s="222"/>
      <c r="LDF536" s="222"/>
      <c r="LDG536" s="222"/>
      <c r="LDH536" s="222"/>
      <c r="LDI536" s="222"/>
      <c r="LDJ536" s="222" t="s">
        <v>240</v>
      </c>
      <c r="LDK536" s="222"/>
      <c r="LDL536" s="222"/>
      <c r="LDM536" s="222"/>
      <c r="LDN536" s="222"/>
      <c r="LDO536" s="222"/>
      <c r="LDP536" s="222"/>
      <c r="LDQ536" s="222"/>
      <c r="LDR536" s="222" t="s">
        <v>240</v>
      </c>
      <c r="LDS536" s="222"/>
      <c r="LDT536" s="222"/>
      <c r="LDU536" s="222"/>
      <c r="LDV536" s="222"/>
      <c r="LDW536" s="222"/>
      <c r="LDX536" s="222"/>
      <c r="LDY536" s="222"/>
      <c r="LDZ536" s="222" t="s">
        <v>240</v>
      </c>
      <c r="LEA536" s="222"/>
      <c r="LEB536" s="222"/>
      <c r="LEC536" s="222"/>
      <c r="LED536" s="222"/>
      <c r="LEE536" s="222"/>
      <c r="LEF536" s="222"/>
      <c r="LEG536" s="222"/>
      <c r="LEH536" s="222" t="s">
        <v>240</v>
      </c>
      <c r="LEI536" s="222"/>
      <c r="LEJ536" s="222"/>
      <c r="LEK536" s="222"/>
      <c r="LEL536" s="222"/>
      <c r="LEM536" s="222"/>
      <c r="LEN536" s="222"/>
      <c r="LEO536" s="222"/>
      <c r="LEP536" s="222" t="s">
        <v>240</v>
      </c>
      <c r="LEQ536" s="222"/>
      <c r="LER536" s="222"/>
      <c r="LES536" s="222"/>
      <c r="LET536" s="222"/>
      <c r="LEU536" s="222"/>
      <c r="LEV536" s="222"/>
      <c r="LEW536" s="222"/>
      <c r="LEX536" s="222" t="s">
        <v>240</v>
      </c>
      <c r="LEY536" s="222"/>
      <c r="LEZ536" s="222"/>
      <c r="LFA536" s="222"/>
      <c r="LFB536" s="222"/>
      <c r="LFC536" s="222"/>
      <c r="LFD536" s="222"/>
      <c r="LFE536" s="222"/>
      <c r="LFF536" s="222" t="s">
        <v>240</v>
      </c>
      <c r="LFG536" s="222"/>
      <c r="LFH536" s="222"/>
      <c r="LFI536" s="222"/>
      <c r="LFJ536" s="222"/>
      <c r="LFK536" s="222"/>
      <c r="LFL536" s="222"/>
      <c r="LFM536" s="222"/>
      <c r="LFN536" s="222" t="s">
        <v>240</v>
      </c>
      <c r="LFO536" s="222"/>
      <c r="LFP536" s="222"/>
      <c r="LFQ536" s="222"/>
      <c r="LFR536" s="222"/>
      <c r="LFS536" s="222"/>
      <c r="LFT536" s="222"/>
      <c r="LFU536" s="222"/>
      <c r="LFV536" s="222" t="s">
        <v>240</v>
      </c>
      <c r="LFW536" s="222"/>
      <c r="LFX536" s="222"/>
      <c r="LFY536" s="222"/>
      <c r="LFZ536" s="222"/>
      <c r="LGA536" s="222"/>
      <c r="LGB536" s="222"/>
      <c r="LGC536" s="222"/>
      <c r="LGD536" s="222" t="s">
        <v>240</v>
      </c>
      <c r="LGE536" s="222"/>
      <c r="LGF536" s="222"/>
      <c r="LGG536" s="222"/>
      <c r="LGH536" s="222"/>
      <c r="LGI536" s="222"/>
      <c r="LGJ536" s="222"/>
      <c r="LGK536" s="222"/>
      <c r="LGL536" s="222" t="s">
        <v>240</v>
      </c>
      <c r="LGM536" s="222"/>
      <c r="LGN536" s="222"/>
      <c r="LGO536" s="222"/>
      <c r="LGP536" s="222"/>
      <c r="LGQ536" s="222"/>
      <c r="LGR536" s="222"/>
      <c r="LGS536" s="222"/>
      <c r="LGT536" s="222" t="s">
        <v>240</v>
      </c>
      <c r="LGU536" s="222"/>
      <c r="LGV536" s="222"/>
      <c r="LGW536" s="222"/>
      <c r="LGX536" s="222"/>
      <c r="LGY536" s="222"/>
      <c r="LGZ536" s="222"/>
      <c r="LHA536" s="222"/>
      <c r="LHB536" s="222" t="s">
        <v>240</v>
      </c>
      <c r="LHC536" s="222"/>
      <c r="LHD536" s="222"/>
      <c r="LHE536" s="222"/>
      <c r="LHF536" s="222"/>
      <c r="LHG536" s="222"/>
      <c r="LHH536" s="222"/>
      <c r="LHI536" s="222"/>
      <c r="LHJ536" s="222" t="s">
        <v>240</v>
      </c>
      <c r="LHK536" s="222"/>
      <c r="LHL536" s="222"/>
      <c r="LHM536" s="222"/>
      <c r="LHN536" s="222"/>
      <c r="LHO536" s="222"/>
      <c r="LHP536" s="222"/>
      <c r="LHQ536" s="222"/>
      <c r="LHR536" s="222" t="s">
        <v>240</v>
      </c>
      <c r="LHS536" s="222"/>
      <c r="LHT536" s="222"/>
      <c r="LHU536" s="222"/>
      <c r="LHV536" s="222"/>
      <c r="LHW536" s="222"/>
      <c r="LHX536" s="222"/>
      <c r="LHY536" s="222"/>
      <c r="LHZ536" s="222" t="s">
        <v>240</v>
      </c>
      <c r="LIA536" s="222"/>
      <c r="LIB536" s="222"/>
      <c r="LIC536" s="222"/>
      <c r="LID536" s="222"/>
      <c r="LIE536" s="222"/>
      <c r="LIF536" s="222"/>
      <c r="LIG536" s="222"/>
      <c r="LIH536" s="222" t="s">
        <v>240</v>
      </c>
      <c r="LII536" s="222"/>
      <c r="LIJ536" s="222"/>
      <c r="LIK536" s="222"/>
      <c r="LIL536" s="222"/>
      <c r="LIM536" s="222"/>
      <c r="LIN536" s="222"/>
      <c r="LIO536" s="222"/>
      <c r="LIP536" s="222" t="s">
        <v>240</v>
      </c>
      <c r="LIQ536" s="222"/>
      <c r="LIR536" s="222"/>
      <c r="LIS536" s="222"/>
      <c r="LIT536" s="222"/>
      <c r="LIU536" s="222"/>
      <c r="LIV536" s="222"/>
      <c r="LIW536" s="222"/>
      <c r="LIX536" s="222" t="s">
        <v>240</v>
      </c>
      <c r="LIY536" s="222"/>
      <c r="LIZ536" s="222"/>
      <c r="LJA536" s="222"/>
      <c r="LJB536" s="222"/>
      <c r="LJC536" s="222"/>
      <c r="LJD536" s="222"/>
      <c r="LJE536" s="222"/>
      <c r="LJF536" s="222" t="s">
        <v>240</v>
      </c>
      <c r="LJG536" s="222"/>
      <c r="LJH536" s="222"/>
      <c r="LJI536" s="222"/>
      <c r="LJJ536" s="222"/>
      <c r="LJK536" s="222"/>
      <c r="LJL536" s="222"/>
      <c r="LJM536" s="222"/>
      <c r="LJN536" s="222" t="s">
        <v>240</v>
      </c>
      <c r="LJO536" s="222"/>
      <c r="LJP536" s="222"/>
      <c r="LJQ536" s="222"/>
      <c r="LJR536" s="222"/>
      <c r="LJS536" s="222"/>
      <c r="LJT536" s="222"/>
      <c r="LJU536" s="222"/>
      <c r="LJV536" s="222" t="s">
        <v>240</v>
      </c>
      <c r="LJW536" s="222"/>
      <c r="LJX536" s="222"/>
      <c r="LJY536" s="222"/>
      <c r="LJZ536" s="222"/>
      <c r="LKA536" s="222"/>
      <c r="LKB536" s="222"/>
      <c r="LKC536" s="222"/>
      <c r="LKD536" s="222" t="s">
        <v>240</v>
      </c>
      <c r="LKE536" s="222"/>
      <c r="LKF536" s="222"/>
      <c r="LKG536" s="222"/>
      <c r="LKH536" s="222"/>
      <c r="LKI536" s="222"/>
      <c r="LKJ536" s="222"/>
      <c r="LKK536" s="222"/>
      <c r="LKL536" s="222" t="s">
        <v>240</v>
      </c>
      <c r="LKM536" s="222"/>
      <c r="LKN536" s="222"/>
      <c r="LKO536" s="222"/>
      <c r="LKP536" s="222"/>
      <c r="LKQ536" s="222"/>
      <c r="LKR536" s="222"/>
      <c r="LKS536" s="222"/>
      <c r="LKT536" s="222" t="s">
        <v>240</v>
      </c>
      <c r="LKU536" s="222"/>
      <c r="LKV536" s="222"/>
      <c r="LKW536" s="222"/>
      <c r="LKX536" s="222"/>
      <c r="LKY536" s="222"/>
      <c r="LKZ536" s="222"/>
      <c r="LLA536" s="222"/>
      <c r="LLB536" s="222" t="s">
        <v>240</v>
      </c>
      <c r="LLC536" s="222"/>
      <c r="LLD536" s="222"/>
      <c r="LLE536" s="222"/>
      <c r="LLF536" s="222"/>
      <c r="LLG536" s="222"/>
      <c r="LLH536" s="222"/>
      <c r="LLI536" s="222"/>
      <c r="LLJ536" s="222" t="s">
        <v>240</v>
      </c>
      <c r="LLK536" s="222"/>
      <c r="LLL536" s="222"/>
      <c r="LLM536" s="222"/>
      <c r="LLN536" s="222"/>
      <c r="LLO536" s="222"/>
      <c r="LLP536" s="222"/>
      <c r="LLQ536" s="222"/>
      <c r="LLR536" s="222" t="s">
        <v>240</v>
      </c>
      <c r="LLS536" s="222"/>
      <c r="LLT536" s="222"/>
      <c r="LLU536" s="222"/>
      <c r="LLV536" s="222"/>
      <c r="LLW536" s="222"/>
      <c r="LLX536" s="222"/>
      <c r="LLY536" s="222"/>
      <c r="LLZ536" s="222" t="s">
        <v>240</v>
      </c>
      <c r="LMA536" s="222"/>
      <c r="LMB536" s="222"/>
      <c r="LMC536" s="222"/>
      <c r="LMD536" s="222"/>
      <c r="LME536" s="222"/>
      <c r="LMF536" s="222"/>
      <c r="LMG536" s="222"/>
      <c r="LMH536" s="222" t="s">
        <v>240</v>
      </c>
      <c r="LMI536" s="222"/>
      <c r="LMJ536" s="222"/>
      <c r="LMK536" s="222"/>
      <c r="LML536" s="222"/>
      <c r="LMM536" s="222"/>
      <c r="LMN536" s="222"/>
      <c r="LMO536" s="222"/>
      <c r="LMP536" s="222" t="s">
        <v>240</v>
      </c>
      <c r="LMQ536" s="222"/>
      <c r="LMR536" s="222"/>
      <c r="LMS536" s="222"/>
      <c r="LMT536" s="222"/>
      <c r="LMU536" s="222"/>
      <c r="LMV536" s="222"/>
      <c r="LMW536" s="222"/>
      <c r="LMX536" s="222" t="s">
        <v>240</v>
      </c>
      <c r="LMY536" s="222"/>
      <c r="LMZ536" s="222"/>
      <c r="LNA536" s="222"/>
      <c r="LNB536" s="222"/>
      <c r="LNC536" s="222"/>
      <c r="LND536" s="222"/>
      <c r="LNE536" s="222"/>
      <c r="LNF536" s="222" t="s">
        <v>240</v>
      </c>
      <c r="LNG536" s="222"/>
      <c r="LNH536" s="222"/>
      <c r="LNI536" s="222"/>
      <c r="LNJ536" s="222"/>
      <c r="LNK536" s="222"/>
      <c r="LNL536" s="222"/>
      <c r="LNM536" s="222"/>
      <c r="LNN536" s="222" t="s">
        <v>240</v>
      </c>
      <c r="LNO536" s="222"/>
      <c r="LNP536" s="222"/>
      <c r="LNQ536" s="222"/>
      <c r="LNR536" s="222"/>
      <c r="LNS536" s="222"/>
      <c r="LNT536" s="222"/>
      <c r="LNU536" s="222"/>
      <c r="LNV536" s="222" t="s">
        <v>240</v>
      </c>
      <c r="LNW536" s="222"/>
      <c r="LNX536" s="222"/>
      <c r="LNY536" s="222"/>
      <c r="LNZ536" s="222"/>
      <c r="LOA536" s="222"/>
      <c r="LOB536" s="222"/>
      <c r="LOC536" s="222"/>
      <c r="LOD536" s="222" t="s">
        <v>240</v>
      </c>
      <c r="LOE536" s="222"/>
      <c r="LOF536" s="222"/>
      <c r="LOG536" s="222"/>
      <c r="LOH536" s="222"/>
      <c r="LOI536" s="222"/>
      <c r="LOJ536" s="222"/>
      <c r="LOK536" s="222"/>
      <c r="LOL536" s="222" t="s">
        <v>240</v>
      </c>
      <c r="LOM536" s="222"/>
      <c r="LON536" s="222"/>
      <c r="LOO536" s="222"/>
      <c r="LOP536" s="222"/>
      <c r="LOQ536" s="222"/>
      <c r="LOR536" s="222"/>
      <c r="LOS536" s="222"/>
      <c r="LOT536" s="222" t="s">
        <v>240</v>
      </c>
      <c r="LOU536" s="222"/>
      <c r="LOV536" s="222"/>
      <c r="LOW536" s="222"/>
      <c r="LOX536" s="222"/>
      <c r="LOY536" s="222"/>
      <c r="LOZ536" s="222"/>
      <c r="LPA536" s="222"/>
      <c r="LPB536" s="222" t="s">
        <v>240</v>
      </c>
      <c r="LPC536" s="222"/>
      <c r="LPD536" s="222"/>
      <c r="LPE536" s="222"/>
      <c r="LPF536" s="222"/>
      <c r="LPG536" s="222"/>
      <c r="LPH536" s="222"/>
      <c r="LPI536" s="222"/>
      <c r="LPJ536" s="222" t="s">
        <v>240</v>
      </c>
      <c r="LPK536" s="222"/>
      <c r="LPL536" s="222"/>
      <c r="LPM536" s="222"/>
      <c r="LPN536" s="222"/>
      <c r="LPO536" s="222"/>
      <c r="LPP536" s="222"/>
      <c r="LPQ536" s="222"/>
      <c r="LPR536" s="222" t="s">
        <v>240</v>
      </c>
      <c r="LPS536" s="222"/>
      <c r="LPT536" s="222"/>
      <c r="LPU536" s="222"/>
      <c r="LPV536" s="222"/>
      <c r="LPW536" s="222"/>
      <c r="LPX536" s="222"/>
      <c r="LPY536" s="222"/>
      <c r="LPZ536" s="222" t="s">
        <v>240</v>
      </c>
      <c r="LQA536" s="222"/>
      <c r="LQB536" s="222"/>
      <c r="LQC536" s="222"/>
      <c r="LQD536" s="222"/>
      <c r="LQE536" s="222"/>
      <c r="LQF536" s="222"/>
      <c r="LQG536" s="222"/>
      <c r="LQH536" s="222" t="s">
        <v>240</v>
      </c>
      <c r="LQI536" s="222"/>
      <c r="LQJ536" s="222"/>
      <c r="LQK536" s="222"/>
      <c r="LQL536" s="222"/>
      <c r="LQM536" s="222"/>
      <c r="LQN536" s="222"/>
      <c r="LQO536" s="222"/>
      <c r="LQP536" s="222" t="s">
        <v>240</v>
      </c>
      <c r="LQQ536" s="222"/>
      <c r="LQR536" s="222"/>
      <c r="LQS536" s="222"/>
      <c r="LQT536" s="222"/>
      <c r="LQU536" s="222"/>
      <c r="LQV536" s="222"/>
      <c r="LQW536" s="222"/>
      <c r="LQX536" s="222" t="s">
        <v>240</v>
      </c>
      <c r="LQY536" s="222"/>
      <c r="LQZ536" s="222"/>
      <c r="LRA536" s="222"/>
      <c r="LRB536" s="222"/>
      <c r="LRC536" s="222"/>
      <c r="LRD536" s="222"/>
      <c r="LRE536" s="222"/>
      <c r="LRF536" s="222" t="s">
        <v>240</v>
      </c>
      <c r="LRG536" s="222"/>
      <c r="LRH536" s="222"/>
      <c r="LRI536" s="222"/>
      <c r="LRJ536" s="222"/>
      <c r="LRK536" s="222"/>
      <c r="LRL536" s="222"/>
      <c r="LRM536" s="222"/>
      <c r="LRN536" s="222" t="s">
        <v>240</v>
      </c>
      <c r="LRO536" s="222"/>
      <c r="LRP536" s="222"/>
      <c r="LRQ536" s="222"/>
      <c r="LRR536" s="222"/>
      <c r="LRS536" s="222"/>
      <c r="LRT536" s="222"/>
      <c r="LRU536" s="222"/>
      <c r="LRV536" s="222" t="s">
        <v>240</v>
      </c>
      <c r="LRW536" s="222"/>
      <c r="LRX536" s="222"/>
      <c r="LRY536" s="222"/>
      <c r="LRZ536" s="222"/>
      <c r="LSA536" s="222"/>
      <c r="LSB536" s="222"/>
      <c r="LSC536" s="222"/>
      <c r="LSD536" s="222" t="s">
        <v>240</v>
      </c>
      <c r="LSE536" s="222"/>
      <c r="LSF536" s="222"/>
      <c r="LSG536" s="222"/>
      <c r="LSH536" s="222"/>
      <c r="LSI536" s="222"/>
      <c r="LSJ536" s="222"/>
      <c r="LSK536" s="222"/>
      <c r="LSL536" s="222" t="s">
        <v>240</v>
      </c>
      <c r="LSM536" s="222"/>
      <c r="LSN536" s="222"/>
      <c r="LSO536" s="222"/>
      <c r="LSP536" s="222"/>
      <c r="LSQ536" s="222"/>
      <c r="LSR536" s="222"/>
      <c r="LSS536" s="222"/>
      <c r="LST536" s="222" t="s">
        <v>240</v>
      </c>
      <c r="LSU536" s="222"/>
      <c r="LSV536" s="222"/>
      <c r="LSW536" s="222"/>
      <c r="LSX536" s="222"/>
      <c r="LSY536" s="222"/>
      <c r="LSZ536" s="222"/>
      <c r="LTA536" s="222"/>
      <c r="LTB536" s="222" t="s">
        <v>240</v>
      </c>
      <c r="LTC536" s="222"/>
      <c r="LTD536" s="222"/>
      <c r="LTE536" s="222"/>
      <c r="LTF536" s="222"/>
      <c r="LTG536" s="222"/>
      <c r="LTH536" s="222"/>
      <c r="LTI536" s="222"/>
      <c r="LTJ536" s="222" t="s">
        <v>240</v>
      </c>
      <c r="LTK536" s="222"/>
      <c r="LTL536" s="222"/>
      <c r="LTM536" s="222"/>
      <c r="LTN536" s="222"/>
      <c r="LTO536" s="222"/>
      <c r="LTP536" s="222"/>
      <c r="LTQ536" s="222"/>
      <c r="LTR536" s="222" t="s">
        <v>240</v>
      </c>
      <c r="LTS536" s="222"/>
      <c r="LTT536" s="222"/>
      <c r="LTU536" s="222"/>
      <c r="LTV536" s="222"/>
      <c r="LTW536" s="222"/>
      <c r="LTX536" s="222"/>
      <c r="LTY536" s="222"/>
      <c r="LTZ536" s="222" t="s">
        <v>240</v>
      </c>
      <c r="LUA536" s="222"/>
      <c r="LUB536" s="222"/>
      <c r="LUC536" s="222"/>
      <c r="LUD536" s="222"/>
      <c r="LUE536" s="222"/>
      <c r="LUF536" s="222"/>
      <c r="LUG536" s="222"/>
      <c r="LUH536" s="222" t="s">
        <v>240</v>
      </c>
      <c r="LUI536" s="222"/>
      <c r="LUJ536" s="222"/>
      <c r="LUK536" s="222"/>
      <c r="LUL536" s="222"/>
      <c r="LUM536" s="222"/>
      <c r="LUN536" s="222"/>
      <c r="LUO536" s="222"/>
      <c r="LUP536" s="222" t="s">
        <v>240</v>
      </c>
      <c r="LUQ536" s="222"/>
      <c r="LUR536" s="222"/>
      <c r="LUS536" s="222"/>
      <c r="LUT536" s="222"/>
      <c r="LUU536" s="222"/>
      <c r="LUV536" s="222"/>
      <c r="LUW536" s="222"/>
      <c r="LUX536" s="222" t="s">
        <v>240</v>
      </c>
      <c r="LUY536" s="222"/>
      <c r="LUZ536" s="222"/>
      <c r="LVA536" s="222"/>
      <c r="LVB536" s="222"/>
      <c r="LVC536" s="222"/>
      <c r="LVD536" s="222"/>
      <c r="LVE536" s="222"/>
      <c r="LVF536" s="222" t="s">
        <v>240</v>
      </c>
      <c r="LVG536" s="222"/>
      <c r="LVH536" s="222"/>
      <c r="LVI536" s="222"/>
      <c r="LVJ536" s="222"/>
      <c r="LVK536" s="222"/>
      <c r="LVL536" s="222"/>
      <c r="LVM536" s="222"/>
      <c r="LVN536" s="222" t="s">
        <v>240</v>
      </c>
      <c r="LVO536" s="222"/>
      <c r="LVP536" s="222"/>
      <c r="LVQ536" s="222"/>
      <c r="LVR536" s="222"/>
      <c r="LVS536" s="222"/>
      <c r="LVT536" s="222"/>
      <c r="LVU536" s="222"/>
      <c r="LVV536" s="222" t="s">
        <v>240</v>
      </c>
      <c r="LVW536" s="222"/>
      <c r="LVX536" s="222"/>
      <c r="LVY536" s="222"/>
      <c r="LVZ536" s="222"/>
      <c r="LWA536" s="222"/>
      <c r="LWB536" s="222"/>
      <c r="LWC536" s="222"/>
      <c r="LWD536" s="222" t="s">
        <v>240</v>
      </c>
      <c r="LWE536" s="222"/>
      <c r="LWF536" s="222"/>
      <c r="LWG536" s="222"/>
      <c r="LWH536" s="222"/>
      <c r="LWI536" s="222"/>
      <c r="LWJ536" s="222"/>
      <c r="LWK536" s="222"/>
      <c r="LWL536" s="222" t="s">
        <v>240</v>
      </c>
      <c r="LWM536" s="222"/>
      <c r="LWN536" s="222"/>
      <c r="LWO536" s="222"/>
      <c r="LWP536" s="222"/>
      <c r="LWQ536" s="222"/>
      <c r="LWR536" s="222"/>
      <c r="LWS536" s="222"/>
      <c r="LWT536" s="222" t="s">
        <v>240</v>
      </c>
      <c r="LWU536" s="222"/>
      <c r="LWV536" s="222"/>
      <c r="LWW536" s="222"/>
      <c r="LWX536" s="222"/>
      <c r="LWY536" s="222"/>
      <c r="LWZ536" s="222"/>
      <c r="LXA536" s="222"/>
      <c r="LXB536" s="222" t="s">
        <v>240</v>
      </c>
      <c r="LXC536" s="222"/>
      <c r="LXD536" s="222"/>
      <c r="LXE536" s="222"/>
      <c r="LXF536" s="222"/>
      <c r="LXG536" s="222"/>
      <c r="LXH536" s="222"/>
      <c r="LXI536" s="222"/>
      <c r="LXJ536" s="222" t="s">
        <v>240</v>
      </c>
      <c r="LXK536" s="222"/>
      <c r="LXL536" s="222"/>
      <c r="LXM536" s="222"/>
      <c r="LXN536" s="222"/>
      <c r="LXO536" s="222"/>
      <c r="LXP536" s="222"/>
      <c r="LXQ536" s="222"/>
      <c r="LXR536" s="222" t="s">
        <v>240</v>
      </c>
      <c r="LXS536" s="222"/>
      <c r="LXT536" s="222"/>
      <c r="LXU536" s="222"/>
      <c r="LXV536" s="222"/>
      <c r="LXW536" s="222"/>
      <c r="LXX536" s="222"/>
      <c r="LXY536" s="222"/>
      <c r="LXZ536" s="222" t="s">
        <v>240</v>
      </c>
      <c r="LYA536" s="222"/>
      <c r="LYB536" s="222"/>
      <c r="LYC536" s="222"/>
      <c r="LYD536" s="222"/>
      <c r="LYE536" s="222"/>
      <c r="LYF536" s="222"/>
      <c r="LYG536" s="222"/>
      <c r="LYH536" s="222" t="s">
        <v>240</v>
      </c>
      <c r="LYI536" s="222"/>
      <c r="LYJ536" s="222"/>
      <c r="LYK536" s="222"/>
      <c r="LYL536" s="222"/>
      <c r="LYM536" s="222"/>
      <c r="LYN536" s="222"/>
      <c r="LYO536" s="222"/>
      <c r="LYP536" s="222" t="s">
        <v>240</v>
      </c>
      <c r="LYQ536" s="222"/>
      <c r="LYR536" s="222"/>
      <c r="LYS536" s="222"/>
      <c r="LYT536" s="222"/>
      <c r="LYU536" s="222"/>
      <c r="LYV536" s="222"/>
      <c r="LYW536" s="222"/>
      <c r="LYX536" s="222" t="s">
        <v>240</v>
      </c>
      <c r="LYY536" s="222"/>
      <c r="LYZ536" s="222"/>
      <c r="LZA536" s="222"/>
      <c r="LZB536" s="222"/>
      <c r="LZC536" s="222"/>
      <c r="LZD536" s="222"/>
      <c r="LZE536" s="222"/>
      <c r="LZF536" s="222" t="s">
        <v>240</v>
      </c>
      <c r="LZG536" s="222"/>
      <c r="LZH536" s="222"/>
      <c r="LZI536" s="222"/>
      <c r="LZJ536" s="222"/>
      <c r="LZK536" s="222"/>
      <c r="LZL536" s="222"/>
      <c r="LZM536" s="222"/>
      <c r="LZN536" s="222" t="s">
        <v>240</v>
      </c>
      <c r="LZO536" s="222"/>
      <c r="LZP536" s="222"/>
      <c r="LZQ536" s="222"/>
      <c r="LZR536" s="222"/>
      <c r="LZS536" s="222"/>
      <c r="LZT536" s="222"/>
      <c r="LZU536" s="222"/>
      <c r="LZV536" s="222" t="s">
        <v>240</v>
      </c>
      <c r="LZW536" s="222"/>
      <c r="LZX536" s="222"/>
      <c r="LZY536" s="222"/>
      <c r="LZZ536" s="222"/>
      <c r="MAA536" s="222"/>
      <c r="MAB536" s="222"/>
      <c r="MAC536" s="222"/>
      <c r="MAD536" s="222" t="s">
        <v>240</v>
      </c>
      <c r="MAE536" s="222"/>
      <c r="MAF536" s="222"/>
      <c r="MAG536" s="222"/>
      <c r="MAH536" s="222"/>
      <c r="MAI536" s="222"/>
      <c r="MAJ536" s="222"/>
      <c r="MAK536" s="222"/>
      <c r="MAL536" s="222" t="s">
        <v>240</v>
      </c>
      <c r="MAM536" s="222"/>
      <c r="MAN536" s="222"/>
      <c r="MAO536" s="222"/>
      <c r="MAP536" s="222"/>
      <c r="MAQ536" s="222"/>
      <c r="MAR536" s="222"/>
      <c r="MAS536" s="222"/>
      <c r="MAT536" s="222" t="s">
        <v>240</v>
      </c>
      <c r="MAU536" s="222"/>
      <c r="MAV536" s="222"/>
      <c r="MAW536" s="222"/>
      <c r="MAX536" s="222"/>
      <c r="MAY536" s="222"/>
      <c r="MAZ536" s="222"/>
      <c r="MBA536" s="222"/>
      <c r="MBB536" s="222" t="s">
        <v>240</v>
      </c>
      <c r="MBC536" s="222"/>
      <c r="MBD536" s="222"/>
      <c r="MBE536" s="222"/>
      <c r="MBF536" s="222"/>
      <c r="MBG536" s="222"/>
      <c r="MBH536" s="222"/>
      <c r="MBI536" s="222"/>
      <c r="MBJ536" s="222" t="s">
        <v>240</v>
      </c>
      <c r="MBK536" s="222"/>
      <c r="MBL536" s="222"/>
      <c r="MBM536" s="222"/>
      <c r="MBN536" s="222"/>
      <c r="MBO536" s="222"/>
      <c r="MBP536" s="222"/>
      <c r="MBQ536" s="222"/>
      <c r="MBR536" s="222" t="s">
        <v>240</v>
      </c>
      <c r="MBS536" s="222"/>
      <c r="MBT536" s="222"/>
      <c r="MBU536" s="222"/>
      <c r="MBV536" s="222"/>
      <c r="MBW536" s="222"/>
      <c r="MBX536" s="222"/>
      <c r="MBY536" s="222"/>
      <c r="MBZ536" s="222" t="s">
        <v>240</v>
      </c>
      <c r="MCA536" s="222"/>
      <c r="MCB536" s="222"/>
      <c r="MCC536" s="222"/>
      <c r="MCD536" s="222"/>
      <c r="MCE536" s="222"/>
      <c r="MCF536" s="222"/>
      <c r="MCG536" s="222"/>
      <c r="MCH536" s="222" t="s">
        <v>240</v>
      </c>
      <c r="MCI536" s="222"/>
      <c r="MCJ536" s="222"/>
      <c r="MCK536" s="222"/>
      <c r="MCL536" s="222"/>
      <c r="MCM536" s="222"/>
      <c r="MCN536" s="222"/>
      <c r="MCO536" s="222"/>
      <c r="MCP536" s="222" t="s">
        <v>240</v>
      </c>
      <c r="MCQ536" s="222"/>
      <c r="MCR536" s="222"/>
      <c r="MCS536" s="222"/>
      <c r="MCT536" s="222"/>
      <c r="MCU536" s="222"/>
      <c r="MCV536" s="222"/>
      <c r="MCW536" s="222"/>
      <c r="MCX536" s="222" t="s">
        <v>240</v>
      </c>
      <c r="MCY536" s="222"/>
      <c r="MCZ536" s="222"/>
      <c r="MDA536" s="222"/>
      <c r="MDB536" s="222"/>
      <c r="MDC536" s="222"/>
      <c r="MDD536" s="222"/>
      <c r="MDE536" s="222"/>
      <c r="MDF536" s="222" t="s">
        <v>240</v>
      </c>
      <c r="MDG536" s="222"/>
      <c r="MDH536" s="222"/>
      <c r="MDI536" s="222"/>
      <c r="MDJ536" s="222"/>
      <c r="MDK536" s="222"/>
      <c r="MDL536" s="222"/>
      <c r="MDM536" s="222"/>
      <c r="MDN536" s="222" t="s">
        <v>240</v>
      </c>
      <c r="MDO536" s="222"/>
      <c r="MDP536" s="222"/>
      <c r="MDQ536" s="222"/>
      <c r="MDR536" s="222"/>
      <c r="MDS536" s="222"/>
      <c r="MDT536" s="222"/>
      <c r="MDU536" s="222"/>
      <c r="MDV536" s="222" t="s">
        <v>240</v>
      </c>
      <c r="MDW536" s="222"/>
      <c r="MDX536" s="222"/>
      <c r="MDY536" s="222"/>
      <c r="MDZ536" s="222"/>
      <c r="MEA536" s="222"/>
      <c r="MEB536" s="222"/>
      <c r="MEC536" s="222"/>
      <c r="MED536" s="222" t="s">
        <v>240</v>
      </c>
      <c r="MEE536" s="222"/>
      <c r="MEF536" s="222"/>
      <c r="MEG536" s="222"/>
      <c r="MEH536" s="222"/>
      <c r="MEI536" s="222"/>
      <c r="MEJ536" s="222"/>
      <c r="MEK536" s="222"/>
      <c r="MEL536" s="222" t="s">
        <v>240</v>
      </c>
      <c r="MEM536" s="222"/>
      <c r="MEN536" s="222"/>
      <c r="MEO536" s="222"/>
      <c r="MEP536" s="222"/>
      <c r="MEQ536" s="222"/>
      <c r="MER536" s="222"/>
      <c r="MES536" s="222"/>
      <c r="MET536" s="222" t="s">
        <v>240</v>
      </c>
      <c r="MEU536" s="222"/>
      <c r="MEV536" s="222"/>
      <c r="MEW536" s="222"/>
      <c r="MEX536" s="222"/>
      <c r="MEY536" s="222"/>
      <c r="MEZ536" s="222"/>
      <c r="MFA536" s="222"/>
      <c r="MFB536" s="222" t="s">
        <v>240</v>
      </c>
      <c r="MFC536" s="222"/>
      <c r="MFD536" s="222"/>
      <c r="MFE536" s="222"/>
      <c r="MFF536" s="222"/>
      <c r="MFG536" s="222"/>
      <c r="MFH536" s="222"/>
      <c r="MFI536" s="222"/>
      <c r="MFJ536" s="222" t="s">
        <v>240</v>
      </c>
      <c r="MFK536" s="222"/>
      <c r="MFL536" s="222"/>
      <c r="MFM536" s="222"/>
      <c r="MFN536" s="222"/>
      <c r="MFO536" s="222"/>
      <c r="MFP536" s="222"/>
      <c r="MFQ536" s="222"/>
      <c r="MFR536" s="222" t="s">
        <v>240</v>
      </c>
      <c r="MFS536" s="222"/>
      <c r="MFT536" s="222"/>
      <c r="MFU536" s="222"/>
      <c r="MFV536" s="222"/>
      <c r="MFW536" s="222"/>
      <c r="MFX536" s="222"/>
      <c r="MFY536" s="222"/>
      <c r="MFZ536" s="222" t="s">
        <v>240</v>
      </c>
      <c r="MGA536" s="222"/>
      <c r="MGB536" s="222"/>
      <c r="MGC536" s="222"/>
      <c r="MGD536" s="222"/>
      <c r="MGE536" s="222"/>
      <c r="MGF536" s="222"/>
      <c r="MGG536" s="222"/>
      <c r="MGH536" s="222" t="s">
        <v>240</v>
      </c>
      <c r="MGI536" s="222"/>
      <c r="MGJ536" s="222"/>
      <c r="MGK536" s="222"/>
      <c r="MGL536" s="222"/>
      <c r="MGM536" s="222"/>
      <c r="MGN536" s="222"/>
      <c r="MGO536" s="222"/>
      <c r="MGP536" s="222" t="s">
        <v>240</v>
      </c>
      <c r="MGQ536" s="222"/>
      <c r="MGR536" s="222"/>
      <c r="MGS536" s="222"/>
      <c r="MGT536" s="222"/>
      <c r="MGU536" s="222"/>
      <c r="MGV536" s="222"/>
      <c r="MGW536" s="222"/>
      <c r="MGX536" s="222" t="s">
        <v>240</v>
      </c>
      <c r="MGY536" s="222"/>
      <c r="MGZ536" s="222"/>
      <c r="MHA536" s="222"/>
      <c r="MHB536" s="222"/>
      <c r="MHC536" s="222"/>
      <c r="MHD536" s="222"/>
      <c r="MHE536" s="222"/>
      <c r="MHF536" s="222" t="s">
        <v>240</v>
      </c>
      <c r="MHG536" s="222"/>
      <c r="MHH536" s="222"/>
      <c r="MHI536" s="222"/>
      <c r="MHJ536" s="222"/>
      <c r="MHK536" s="222"/>
      <c r="MHL536" s="222"/>
      <c r="MHM536" s="222"/>
      <c r="MHN536" s="222" t="s">
        <v>240</v>
      </c>
      <c r="MHO536" s="222"/>
      <c r="MHP536" s="222"/>
      <c r="MHQ536" s="222"/>
      <c r="MHR536" s="222"/>
      <c r="MHS536" s="222"/>
      <c r="MHT536" s="222"/>
      <c r="MHU536" s="222"/>
      <c r="MHV536" s="222" t="s">
        <v>240</v>
      </c>
      <c r="MHW536" s="222"/>
      <c r="MHX536" s="222"/>
      <c r="MHY536" s="222"/>
      <c r="MHZ536" s="222"/>
      <c r="MIA536" s="222"/>
      <c r="MIB536" s="222"/>
      <c r="MIC536" s="222"/>
      <c r="MID536" s="222" t="s">
        <v>240</v>
      </c>
      <c r="MIE536" s="222"/>
      <c r="MIF536" s="222"/>
      <c r="MIG536" s="222"/>
      <c r="MIH536" s="222"/>
      <c r="MII536" s="222"/>
      <c r="MIJ536" s="222"/>
      <c r="MIK536" s="222"/>
      <c r="MIL536" s="222" t="s">
        <v>240</v>
      </c>
      <c r="MIM536" s="222"/>
      <c r="MIN536" s="222"/>
      <c r="MIO536" s="222"/>
      <c r="MIP536" s="222"/>
      <c r="MIQ536" s="222"/>
      <c r="MIR536" s="222"/>
      <c r="MIS536" s="222"/>
      <c r="MIT536" s="222" t="s">
        <v>240</v>
      </c>
      <c r="MIU536" s="222"/>
      <c r="MIV536" s="222"/>
      <c r="MIW536" s="222"/>
      <c r="MIX536" s="222"/>
      <c r="MIY536" s="222"/>
      <c r="MIZ536" s="222"/>
      <c r="MJA536" s="222"/>
      <c r="MJB536" s="222" t="s">
        <v>240</v>
      </c>
      <c r="MJC536" s="222"/>
      <c r="MJD536" s="222"/>
      <c r="MJE536" s="222"/>
      <c r="MJF536" s="222"/>
      <c r="MJG536" s="222"/>
      <c r="MJH536" s="222"/>
      <c r="MJI536" s="222"/>
      <c r="MJJ536" s="222" t="s">
        <v>240</v>
      </c>
      <c r="MJK536" s="222"/>
      <c r="MJL536" s="222"/>
      <c r="MJM536" s="222"/>
      <c r="MJN536" s="222"/>
      <c r="MJO536" s="222"/>
      <c r="MJP536" s="222"/>
      <c r="MJQ536" s="222"/>
      <c r="MJR536" s="222" t="s">
        <v>240</v>
      </c>
      <c r="MJS536" s="222"/>
      <c r="MJT536" s="222"/>
      <c r="MJU536" s="222"/>
      <c r="MJV536" s="222"/>
      <c r="MJW536" s="222"/>
      <c r="MJX536" s="222"/>
      <c r="MJY536" s="222"/>
      <c r="MJZ536" s="222" t="s">
        <v>240</v>
      </c>
      <c r="MKA536" s="222"/>
      <c r="MKB536" s="222"/>
      <c r="MKC536" s="222"/>
      <c r="MKD536" s="222"/>
      <c r="MKE536" s="222"/>
      <c r="MKF536" s="222"/>
      <c r="MKG536" s="222"/>
      <c r="MKH536" s="222" t="s">
        <v>240</v>
      </c>
      <c r="MKI536" s="222"/>
      <c r="MKJ536" s="222"/>
      <c r="MKK536" s="222"/>
      <c r="MKL536" s="222"/>
      <c r="MKM536" s="222"/>
      <c r="MKN536" s="222"/>
      <c r="MKO536" s="222"/>
      <c r="MKP536" s="222" t="s">
        <v>240</v>
      </c>
      <c r="MKQ536" s="222"/>
      <c r="MKR536" s="222"/>
      <c r="MKS536" s="222"/>
      <c r="MKT536" s="222"/>
      <c r="MKU536" s="222"/>
      <c r="MKV536" s="222"/>
      <c r="MKW536" s="222"/>
      <c r="MKX536" s="222" t="s">
        <v>240</v>
      </c>
      <c r="MKY536" s="222"/>
      <c r="MKZ536" s="222"/>
      <c r="MLA536" s="222"/>
      <c r="MLB536" s="222"/>
      <c r="MLC536" s="222"/>
      <c r="MLD536" s="222"/>
      <c r="MLE536" s="222"/>
      <c r="MLF536" s="222" t="s">
        <v>240</v>
      </c>
      <c r="MLG536" s="222"/>
      <c r="MLH536" s="222"/>
      <c r="MLI536" s="222"/>
      <c r="MLJ536" s="222"/>
      <c r="MLK536" s="222"/>
      <c r="MLL536" s="222"/>
      <c r="MLM536" s="222"/>
      <c r="MLN536" s="222" t="s">
        <v>240</v>
      </c>
      <c r="MLO536" s="222"/>
      <c r="MLP536" s="222"/>
      <c r="MLQ536" s="222"/>
      <c r="MLR536" s="222"/>
      <c r="MLS536" s="222"/>
      <c r="MLT536" s="222"/>
      <c r="MLU536" s="222"/>
      <c r="MLV536" s="222" t="s">
        <v>240</v>
      </c>
      <c r="MLW536" s="222"/>
      <c r="MLX536" s="222"/>
      <c r="MLY536" s="222"/>
      <c r="MLZ536" s="222"/>
      <c r="MMA536" s="222"/>
      <c r="MMB536" s="222"/>
      <c r="MMC536" s="222"/>
      <c r="MMD536" s="222" t="s">
        <v>240</v>
      </c>
      <c r="MME536" s="222"/>
      <c r="MMF536" s="222"/>
      <c r="MMG536" s="222"/>
      <c r="MMH536" s="222"/>
      <c r="MMI536" s="222"/>
      <c r="MMJ536" s="222"/>
      <c r="MMK536" s="222"/>
      <c r="MML536" s="222" t="s">
        <v>240</v>
      </c>
      <c r="MMM536" s="222"/>
      <c r="MMN536" s="222"/>
      <c r="MMO536" s="222"/>
      <c r="MMP536" s="222"/>
      <c r="MMQ536" s="222"/>
      <c r="MMR536" s="222"/>
      <c r="MMS536" s="222"/>
      <c r="MMT536" s="222" t="s">
        <v>240</v>
      </c>
      <c r="MMU536" s="222"/>
      <c r="MMV536" s="222"/>
      <c r="MMW536" s="222"/>
      <c r="MMX536" s="222"/>
      <c r="MMY536" s="222"/>
      <c r="MMZ536" s="222"/>
      <c r="MNA536" s="222"/>
      <c r="MNB536" s="222" t="s">
        <v>240</v>
      </c>
      <c r="MNC536" s="222"/>
      <c r="MND536" s="222"/>
      <c r="MNE536" s="222"/>
      <c r="MNF536" s="222"/>
      <c r="MNG536" s="222"/>
      <c r="MNH536" s="222"/>
      <c r="MNI536" s="222"/>
      <c r="MNJ536" s="222" t="s">
        <v>240</v>
      </c>
      <c r="MNK536" s="222"/>
      <c r="MNL536" s="222"/>
      <c r="MNM536" s="222"/>
      <c r="MNN536" s="222"/>
      <c r="MNO536" s="222"/>
      <c r="MNP536" s="222"/>
      <c r="MNQ536" s="222"/>
      <c r="MNR536" s="222" t="s">
        <v>240</v>
      </c>
      <c r="MNS536" s="222"/>
      <c r="MNT536" s="222"/>
      <c r="MNU536" s="222"/>
      <c r="MNV536" s="222"/>
      <c r="MNW536" s="222"/>
      <c r="MNX536" s="222"/>
      <c r="MNY536" s="222"/>
      <c r="MNZ536" s="222" t="s">
        <v>240</v>
      </c>
      <c r="MOA536" s="222"/>
      <c r="MOB536" s="222"/>
      <c r="MOC536" s="222"/>
      <c r="MOD536" s="222"/>
      <c r="MOE536" s="222"/>
      <c r="MOF536" s="222"/>
      <c r="MOG536" s="222"/>
      <c r="MOH536" s="222" t="s">
        <v>240</v>
      </c>
      <c r="MOI536" s="222"/>
      <c r="MOJ536" s="222"/>
      <c r="MOK536" s="222"/>
      <c r="MOL536" s="222"/>
      <c r="MOM536" s="222"/>
      <c r="MON536" s="222"/>
      <c r="MOO536" s="222"/>
      <c r="MOP536" s="222" t="s">
        <v>240</v>
      </c>
      <c r="MOQ536" s="222"/>
      <c r="MOR536" s="222"/>
      <c r="MOS536" s="222"/>
      <c r="MOT536" s="222"/>
      <c r="MOU536" s="222"/>
      <c r="MOV536" s="222"/>
      <c r="MOW536" s="222"/>
      <c r="MOX536" s="222" t="s">
        <v>240</v>
      </c>
      <c r="MOY536" s="222"/>
      <c r="MOZ536" s="222"/>
      <c r="MPA536" s="222"/>
      <c r="MPB536" s="222"/>
      <c r="MPC536" s="222"/>
      <c r="MPD536" s="222"/>
      <c r="MPE536" s="222"/>
      <c r="MPF536" s="222" t="s">
        <v>240</v>
      </c>
      <c r="MPG536" s="222"/>
      <c r="MPH536" s="222"/>
      <c r="MPI536" s="222"/>
      <c r="MPJ536" s="222"/>
      <c r="MPK536" s="222"/>
      <c r="MPL536" s="222"/>
      <c r="MPM536" s="222"/>
      <c r="MPN536" s="222" t="s">
        <v>240</v>
      </c>
      <c r="MPO536" s="222"/>
      <c r="MPP536" s="222"/>
      <c r="MPQ536" s="222"/>
      <c r="MPR536" s="222"/>
      <c r="MPS536" s="222"/>
      <c r="MPT536" s="222"/>
      <c r="MPU536" s="222"/>
      <c r="MPV536" s="222" t="s">
        <v>240</v>
      </c>
      <c r="MPW536" s="222"/>
      <c r="MPX536" s="222"/>
      <c r="MPY536" s="222"/>
      <c r="MPZ536" s="222"/>
      <c r="MQA536" s="222"/>
      <c r="MQB536" s="222"/>
      <c r="MQC536" s="222"/>
      <c r="MQD536" s="222" t="s">
        <v>240</v>
      </c>
      <c r="MQE536" s="222"/>
      <c r="MQF536" s="222"/>
      <c r="MQG536" s="222"/>
      <c r="MQH536" s="222"/>
      <c r="MQI536" s="222"/>
      <c r="MQJ536" s="222"/>
      <c r="MQK536" s="222"/>
      <c r="MQL536" s="222" t="s">
        <v>240</v>
      </c>
      <c r="MQM536" s="222"/>
      <c r="MQN536" s="222"/>
      <c r="MQO536" s="222"/>
      <c r="MQP536" s="222"/>
      <c r="MQQ536" s="222"/>
      <c r="MQR536" s="222"/>
      <c r="MQS536" s="222"/>
      <c r="MQT536" s="222" t="s">
        <v>240</v>
      </c>
      <c r="MQU536" s="222"/>
      <c r="MQV536" s="222"/>
      <c r="MQW536" s="222"/>
      <c r="MQX536" s="222"/>
      <c r="MQY536" s="222"/>
      <c r="MQZ536" s="222"/>
      <c r="MRA536" s="222"/>
      <c r="MRB536" s="222" t="s">
        <v>240</v>
      </c>
      <c r="MRC536" s="222"/>
      <c r="MRD536" s="222"/>
      <c r="MRE536" s="222"/>
      <c r="MRF536" s="222"/>
      <c r="MRG536" s="222"/>
      <c r="MRH536" s="222"/>
      <c r="MRI536" s="222"/>
      <c r="MRJ536" s="222" t="s">
        <v>240</v>
      </c>
      <c r="MRK536" s="222"/>
      <c r="MRL536" s="222"/>
      <c r="MRM536" s="222"/>
      <c r="MRN536" s="222"/>
      <c r="MRO536" s="222"/>
      <c r="MRP536" s="222"/>
      <c r="MRQ536" s="222"/>
      <c r="MRR536" s="222" t="s">
        <v>240</v>
      </c>
      <c r="MRS536" s="222"/>
      <c r="MRT536" s="222"/>
      <c r="MRU536" s="222"/>
      <c r="MRV536" s="222"/>
      <c r="MRW536" s="222"/>
      <c r="MRX536" s="222"/>
      <c r="MRY536" s="222"/>
      <c r="MRZ536" s="222" t="s">
        <v>240</v>
      </c>
      <c r="MSA536" s="222"/>
      <c r="MSB536" s="222"/>
      <c r="MSC536" s="222"/>
      <c r="MSD536" s="222"/>
      <c r="MSE536" s="222"/>
      <c r="MSF536" s="222"/>
      <c r="MSG536" s="222"/>
      <c r="MSH536" s="222" t="s">
        <v>240</v>
      </c>
      <c r="MSI536" s="222"/>
      <c r="MSJ536" s="222"/>
      <c r="MSK536" s="222"/>
      <c r="MSL536" s="222"/>
      <c r="MSM536" s="222"/>
      <c r="MSN536" s="222"/>
      <c r="MSO536" s="222"/>
      <c r="MSP536" s="222" t="s">
        <v>240</v>
      </c>
      <c r="MSQ536" s="222"/>
      <c r="MSR536" s="222"/>
      <c r="MSS536" s="222"/>
      <c r="MST536" s="222"/>
      <c r="MSU536" s="222"/>
      <c r="MSV536" s="222"/>
      <c r="MSW536" s="222"/>
      <c r="MSX536" s="222" t="s">
        <v>240</v>
      </c>
      <c r="MSY536" s="222"/>
      <c r="MSZ536" s="222"/>
      <c r="MTA536" s="222"/>
      <c r="MTB536" s="222"/>
      <c r="MTC536" s="222"/>
      <c r="MTD536" s="222"/>
      <c r="MTE536" s="222"/>
      <c r="MTF536" s="222" t="s">
        <v>240</v>
      </c>
      <c r="MTG536" s="222"/>
      <c r="MTH536" s="222"/>
      <c r="MTI536" s="222"/>
      <c r="MTJ536" s="222"/>
      <c r="MTK536" s="222"/>
      <c r="MTL536" s="222"/>
      <c r="MTM536" s="222"/>
      <c r="MTN536" s="222" t="s">
        <v>240</v>
      </c>
      <c r="MTO536" s="222"/>
      <c r="MTP536" s="222"/>
      <c r="MTQ536" s="222"/>
      <c r="MTR536" s="222"/>
      <c r="MTS536" s="222"/>
      <c r="MTT536" s="222"/>
      <c r="MTU536" s="222"/>
      <c r="MTV536" s="222" t="s">
        <v>240</v>
      </c>
      <c r="MTW536" s="222"/>
      <c r="MTX536" s="222"/>
      <c r="MTY536" s="222"/>
      <c r="MTZ536" s="222"/>
      <c r="MUA536" s="222"/>
      <c r="MUB536" s="222"/>
      <c r="MUC536" s="222"/>
      <c r="MUD536" s="222" t="s">
        <v>240</v>
      </c>
      <c r="MUE536" s="222"/>
      <c r="MUF536" s="222"/>
      <c r="MUG536" s="222"/>
      <c r="MUH536" s="222"/>
      <c r="MUI536" s="222"/>
      <c r="MUJ536" s="222"/>
      <c r="MUK536" s="222"/>
      <c r="MUL536" s="222" t="s">
        <v>240</v>
      </c>
      <c r="MUM536" s="222"/>
      <c r="MUN536" s="222"/>
      <c r="MUO536" s="222"/>
      <c r="MUP536" s="222"/>
      <c r="MUQ536" s="222"/>
      <c r="MUR536" s="222"/>
      <c r="MUS536" s="222"/>
      <c r="MUT536" s="222" t="s">
        <v>240</v>
      </c>
      <c r="MUU536" s="222"/>
      <c r="MUV536" s="222"/>
      <c r="MUW536" s="222"/>
      <c r="MUX536" s="222"/>
      <c r="MUY536" s="222"/>
      <c r="MUZ536" s="222"/>
      <c r="MVA536" s="222"/>
      <c r="MVB536" s="222" t="s">
        <v>240</v>
      </c>
      <c r="MVC536" s="222"/>
      <c r="MVD536" s="222"/>
      <c r="MVE536" s="222"/>
      <c r="MVF536" s="222"/>
      <c r="MVG536" s="222"/>
      <c r="MVH536" s="222"/>
      <c r="MVI536" s="222"/>
      <c r="MVJ536" s="222" t="s">
        <v>240</v>
      </c>
      <c r="MVK536" s="222"/>
      <c r="MVL536" s="222"/>
      <c r="MVM536" s="222"/>
      <c r="MVN536" s="222"/>
      <c r="MVO536" s="222"/>
      <c r="MVP536" s="222"/>
      <c r="MVQ536" s="222"/>
      <c r="MVR536" s="222" t="s">
        <v>240</v>
      </c>
      <c r="MVS536" s="222"/>
      <c r="MVT536" s="222"/>
      <c r="MVU536" s="222"/>
      <c r="MVV536" s="222"/>
      <c r="MVW536" s="222"/>
      <c r="MVX536" s="222"/>
      <c r="MVY536" s="222"/>
      <c r="MVZ536" s="222" t="s">
        <v>240</v>
      </c>
      <c r="MWA536" s="222"/>
      <c r="MWB536" s="222"/>
      <c r="MWC536" s="222"/>
      <c r="MWD536" s="222"/>
      <c r="MWE536" s="222"/>
      <c r="MWF536" s="222"/>
      <c r="MWG536" s="222"/>
      <c r="MWH536" s="222" t="s">
        <v>240</v>
      </c>
      <c r="MWI536" s="222"/>
      <c r="MWJ536" s="222"/>
      <c r="MWK536" s="222"/>
      <c r="MWL536" s="222"/>
      <c r="MWM536" s="222"/>
      <c r="MWN536" s="222"/>
      <c r="MWO536" s="222"/>
      <c r="MWP536" s="222" t="s">
        <v>240</v>
      </c>
      <c r="MWQ536" s="222"/>
      <c r="MWR536" s="222"/>
      <c r="MWS536" s="222"/>
      <c r="MWT536" s="222"/>
      <c r="MWU536" s="222"/>
      <c r="MWV536" s="222"/>
      <c r="MWW536" s="222"/>
      <c r="MWX536" s="222" t="s">
        <v>240</v>
      </c>
      <c r="MWY536" s="222"/>
      <c r="MWZ536" s="222"/>
      <c r="MXA536" s="222"/>
      <c r="MXB536" s="222"/>
      <c r="MXC536" s="222"/>
      <c r="MXD536" s="222"/>
      <c r="MXE536" s="222"/>
      <c r="MXF536" s="222" t="s">
        <v>240</v>
      </c>
      <c r="MXG536" s="222"/>
      <c r="MXH536" s="222"/>
      <c r="MXI536" s="222"/>
      <c r="MXJ536" s="222"/>
      <c r="MXK536" s="222"/>
      <c r="MXL536" s="222"/>
      <c r="MXM536" s="222"/>
      <c r="MXN536" s="222" t="s">
        <v>240</v>
      </c>
      <c r="MXO536" s="222"/>
      <c r="MXP536" s="222"/>
      <c r="MXQ536" s="222"/>
      <c r="MXR536" s="222"/>
      <c r="MXS536" s="222"/>
      <c r="MXT536" s="222"/>
      <c r="MXU536" s="222"/>
      <c r="MXV536" s="222" t="s">
        <v>240</v>
      </c>
      <c r="MXW536" s="222"/>
      <c r="MXX536" s="222"/>
      <c r="MXY536" s="222"/>
      <c r="MXZ536" s="222"/>
      <c r="MYA536" s="222"/>
      <c r="MYB536" s="222"/>
      <c r="MYC536" s="222"/>
      <c r="MYD536" s="222" t="s">
        <v>240</v>
      </c>
      <c r="MYE536" s="222"/>
      <c r="MYF536" s="222"/>
      <c r="MYG536" s="222"/>
      <c r="MYH536" s="222"/>
      <c r="MYI536" s="222"/>
      <c r="MYJ536" s="222"/>
      <c r="MYK536" s="222"/>
      <c r="MYL536" s="222" t="s">
        <v>240</v>
      </c>
      <c r="MYM536" s="222"/>
      <c r="MYN536" s="222"/>
      <c r="MYO536" s="222"/>
      <c r="MYP536" s="222"/>
      <c r="MYQ536" s="222"/>
      <c r="MYR536" s="222"/>
      <c r="MYS536" s="222"/>
      <c r="MYT536" s="222" t="s">
        <v>240</v>
      </c>
      <c r="MYU536" s="222"/>
      <c r="MYV536" s="222"/>
      <c r="MYW536" s="222"/>
      <c r="MYX536" s="222"/>
      <c r="MYY536" s="222"/>
      <c r="MYZ536" s="222"/>
      <c r="MZA536" s="222"/>
      <c r="MZB536" s="222" t="s">
        <v>240</v>
      </c>
      <c r="MZC536" s="222"/>
      <c r="MZD536" s="222"/>
      <c r="MZE536" s="222"/>
      <c r="MZF536" s="222"/>
      <c r="MZG536" s="222"/>
      <c r="MZH536" s="222"/>
      <c r="MZI536" s="222"/>
      <c r="MZJ536" s="222" t="s">
        <v>240</v>
      </c>
      <c r="MZK536" s="222"/>
      <c r="MZL536" s="222"/>
      <c r="MZM536" s="222"/>
      <c r="MZN536" s="222"/>
      <c r="MZO536" s="222"/>
      <c r="MZP536" s="222"/>
      <c r="MZQ536" s="222"/>
      <c r="MZR536" s="222" t="s">
        <v>240</v>
      </c>
      <c r="MZS536" s="222"/>
      <c r="MZT536" s="222"/>
      <c r="MZU536" s="222"/>
      <c r="MZV536" s="222"/>
      <c r="MZW536" s="222"/>
      <c r="MZX536" s="222"/>
      <c r="MZY536" s="222"/>
      <c r="MZZ536" s="222" t="s">
        <v>240</v>
      </c>
      <c r="NAA536" s="222"/>
      <c r="NAB536" s="222"/>
      <c r="NAC536" s="222"/>
      <c r="NAD536" s="222"/>
      <c r="NAE536" s="222"/>
      <c r="NAF536" s="222"/>
      <c r="NAG536" s="222"/>
      <c r="NAH536" s="222" t="s">
        <v>240</v>
      </c>
      <c r="NAI536" s="222"/>
      <c r="NAJ536" s="222"/>
      <c r="NAK536" s="222"/>
      <c r="NAL536" s="222"/>
      <c r="NAM536" s="222"/>
      <c r="NAN536" s="222"/>
      <c r="NAO536" s="222"/>
      <c r="NAP536" s="222" t="s">
        <v>240</v>
      </c>
      <c r="NAQ536" s="222"/>
      <c r="NAR536" s="222"/>
      <c r="NAS536" s="222"/>
      <c r="NAT536" s="222"/>
      <c r="NAU536" s="222"/>
      <c r="NAV536" s="222"/>
      <c r="NAW536" s="222"/>
      <c r="NAX536" s="222" t="s">
        <v>240</v>
      </c>
      <c r="NAY536" s="222"/>
      <c r="NAZ536" s="222"/>
      <c r="NBA536" s="222"/>
      <c r="NBB536" s="222"/>
      <c r="NBC536" s="222"/>
      <c r="NBD536" s="222"/>
      <c r="NBE536" s="222"/>
      <c r="NBF536" s="222" t="s">
        <v>240</v>
      </c>
      <c r="NBG536" s="222"/>
      <c r="NBH536" s="222"/>
      <c r="NBI536" s="222"/>
      <c r="NBJ536" s="222"/>
      <c r="NBK536" s="222"/>
      <c r="NBL536" s="222"/>
      <c r="NBM536" s="222"/>
      <c r="NBN536" s="222" t="s">
        <v>240</v>
      </c>
      <c r="NBO536" s="222"/>
      <c r="NBP536" s="222"/>
      <c r="NBQ536" s="222"/>
      <c r="NBR536" s="222"/>
      <c r="NBS536" s="222"/>
      <c r="NBT536" s="222"/>
      <c r="NBU536" s="222"/>
      <c r="NBV536" s="222" t="s">
        <v>240</v>
      </c>
      <c r="NBW536" s="222"/>
      <c r="NBX536" s="222"/>
      <c r="NBY536" s="222"/>
      <c r="NBZ536" s="222"/>
      <c r="NCA536" s="222"/>
      <c r="NCB536" s="222"/>
      <c r="NCC536" s="222"/>
      <c r="NCD536" s="222" t="s">
        <v>240</v>
      </c>
      <c r="NCE536" s="222"/>
      <c r="NCF536" s="222"/>
      <c r="NCG536" s="222"/>
      <c r="NCH536" s="222"/>
      <c r="NCI536" s="222"/>
      <c r="NCJ536" s="222"/>
      <c r="NCK536" s="222"/>
      <c r="NCL536" s="222" t="s">
        <v>240</v>
      </c>
      <c r="NCM536" s="222"/>
      <c r="NCN536" s="222"/>
      <c r="NCO536" s="222"/>
      <c r="NCP536" s="222"/>
      <c r="NCQ536" s="222"/>
      <c r="NCR536" s="222"/>
      <c r="NCS536" s="222"/>
      <c r="NCT536" s="222" t="s">
        <v>240</v>
      </c>
      <c r="NCU536" s="222"/>
      <c r="NCV536" s="222"/>
      <c r="NCW536" s="222"/>
      <c r="NCX536" s="222"/>
      <c r="NCY536" s="222"/>
      <c r="NCZ536" s="222"/>
      <c r="NDA536" s="222"/>
      <c r="NDB536" s="222" t="s">
        <v>240</v>
      </c>
      <c r="NDC536" s="222"/>
      <c r="NDD536" s="222"/>
      <c r="NDE536" s="222"/>
      <c r="NDF536" s="222"/>
      <c r="NDG536" s="222"/>
      <c r="NDH536" s="222"/>
      <c r="NDI536" s="222"/>
      <c r="NDJ536" s="222" t="s">
        <v>240</v>
      </c>
      <c r="NDK536" s="222"/>
      <c r="NDL536" s="222"/>
      <c r="NDM536" s="222"/>
      <c r="NDN536" s="222"/>
      <c r="NDO536" s="222"/>
      <c r="NDP536" s="222"/>
      <c r="NDQ536" s="222"/>
      <c r="NDR536" s="222" t="s">
        <v>240</v>
      </c>
      <c r="NDS536" s="222"/>
      <c r="NDT536" s="222"/>
      <c r="NDU536" s="222"/>
      <c r="NDV536" s="222"/>
      <c r="NDW536" s="222"/>
      <c r="NDX536" s="222"/>
      <c r="NDY536" s="222"/>
      <c r="NDZ536" s="222" t="s">
        <v>240</v>
      </c>
      <c r="NEA536" s="222"/>
      <c r="NEB536" s="222"/>
      <c r="NEC536" s="222"/>
      <c r="NED536" s="222"/>
      <c r="NEE536" s="222"/>
      <c r="NEF536" s="222"/>
      <c r="NEG536" s="222"/>
      <c r="NEH536" s="222" t="s">
        <v>240</v>
      </c>
      <c r="NEI536" s="222"/>
      <c r="NEJ536" s="222"/>
      <c r="NEK536" s="222"/>
      <c r="NEL536" s="222"/>
      <c r="NEM536" s="222"/>
      <c r="NEN536" s="222"/>
      <c r="NEO536" s="222"/>
      <c r="NEP536" s="222" t="s">
        <v>240</v>
      </c>
      <c r="NEQ536" s="222"/>
      <c r="NER536" s="222"/>
      <c r="NES536" s="222"/>
      <c r="NET536" s="222"/>
      <c r="NEU536" s="222"/>
      <c r="NEV536" s="222"/>
      <c r="NEW536" s="222"/>
      <c r="NEX536" s="222" t="s">
        <v>240</v>
      </c>
      <c r="NEY536" s="222"/>
      <c r="NEZ536" s="222"/>
      <c r="NFA536" s="222"/>
      <c r="NFB536" s="222"/>
      <c r="NFC536" s="222"/>
      <c r="NFD536" s="222"/>
      <c r="NFE536" s="222"/>
      <c r="NFF536" s="222" t="s">
        <v>240</v>
      </c>
      <c r="NFG536" s="222"/>
      <c r="NFH536" s="222"/>
      <c r="NFI536" s="222"/>
      <c r="NFJ536" s="222"/>
      <c r="NFK536" s="222"/>
      <c r="NFL536" s="222"/>
      <c r="NFM536" s="222"/>
      <c r="NFN536" s="222" t="s">
        <v>240</v>
      </c>
      <c r="NFO536" s="222"/>
      <c r="NFP536" s="222"/>
      <c r="NFQ536" s="222"/>
      <c r="NFR536" s="222"/>
      <c r="NFS536" s="222"/>
      <c r="NFT536" s="222"/>
      <c r="NFU536" s="222"/>
      <c r="NFV536" s="222" t="s">
        <v>240</v>
      </c>
      <c r="NFW536" s="222"/>
      <c r="NFX536" s="222"/>
      <c r="NFY536" s="222"/>
      <c r="NFZ536" s="222"/>
      <c r="NGA536" s="222"/>
      <c r="NGB536" s="222"/>
      <c r="NGC536" s="222"/>
      <c r="NGD536" s="222" t="s">
        <v>240</v>
      </c>
      <c r="NGE536" s="222"/>
      <c r="NGF536" s="222"/>
      <c r="NGG536" s="222"/>
      <c r="NGH536" s="222"/>
      <c r="NGI536" s="222"/>
      <c r="NGJ536" s="222"/>
      <c r="NGK536" s="222"/>
      <c r="NGL536" s="222" t="s">
        <v>240</v>
      </c>
      <c r="NGM536" s="222"/>
      <c r="NGN536" s="222"/>
      <c r="NGO536" s="222"/>
      <c r="NGP536" s="222"/>
      <c r="NGQ536" s="222"/>
      <c r="NGR536" s="222"/>
      <c r="NGS536" s="222"/>
      <c r="NGT536" s="222" t="s">
        <v>240</v>
      </c>
      <c r="NGU536" s="222"/>
      <c r="NGV536" s="222"/>
      <c r="NGW536" s="222"/>
      <c r="NGX536" s="222"/>
      <c r="NGY536" s="222"/>
      <c r="NGZ536" s="222"/>
      <c r="NHA536" s="222"/>
      <c r="NHB536" s="222" t="s">
        <v>240</v>
      </c>
      <c r="NHC536" s="222"/>
      <c r="NHD536" s="222"/>
      <c r="NHE536" s="222"/>
      <c r="NHF536" s="222"/>
      <c r="NHG536" s="222"/>
      <c r="NHH536" s="222"/>
      <c r="NHI536" s="222"/>
      <c r="NHJ536" s="222" t="s">
        <v>240</v>
      </c>
      <c r="NHK536" s="222"/>
      <c r="NHL536" s="222"/>
      <c r="NHM536" s="222"/>
      <c r="NHN536" s="222"/>
      <c r="NHO536" s="222"/>
      <c r="NHP536" s="222"/>
      <c r="NHQ536" s="222"/>
      <c r="NHR536" s="222" t="s">
        <v>240</v>
      </c>
      <c r="NHS536" s="222"/>
      <c r="NHT536" s="222"/>
      <c r="NHU536" s="222"/>
      <c r="NHV536" s="222"/>
      <c r="NHW536" s="222"/>
      <c r="NHX536" s="222"/>
      <c r="NHY536" s="222"/>
      <c r="NHZ536" s="222" t="s">
        <v>240</v>
      </c>
      <c r="NIA536" s="222"/>
      <c r="NIB536" s="222"/>
      <c r="NIC536" s="222"/>
      <c r="NID536" s="222"/>
      <c r="NIE536" s="222"/>
      <c r="NIF536" s="222"/>
      <c r="NIG536" s="222"/>
      <c r="NIH536" s="222" t="s">
        <v>240</v>
      </c>
      <c r="NII536" s="222"/>
      <c r="NIJ536" s="222"/>
      <c r="NIK536" s="222"/>
      <c r="NIL536" s="222"/>
      <c r="NIM536" s="222"/>
      <c r="NIN536" s="222"/>
      <c r="NIO536" s="222"/>
      <c r="NIP536" s="222" t="s">
        <v>240</v>
      </c>
      <c r="NIQ536" s="222"/>
      <c r="NIR536" s="222"/>
      <c r="NIS536" s="222"/>
      <c r="NIT536" s="222"/>
      <c r="NIU536" s="222"/>
      <c r="NIV536" s="222"/>
      <c r="NIW536" s="222"/>
      <c r="NIX536" s="222" t="s">
        <v>240</v>
      </c>
      <c r="NIY536" s="222"/>
      <c r="NIZ536" s="222"/>
      <c r="NJA536" s="222"/>
      <c r="NJB536" s="222"/>
      <c r="NJC536" s="222"/>
      <c r="NJD536" s="222"/>
      <c r="NJE536" s="222"/>
      <c r="NJF536" s="222" t="s">
        <v>240</v>
      </c>
      <c r="NJG536" s="222"/>
      <c r="NJH536" s="222"/>
      <c r="NJI536" s="222"/>
      <c r="NJJ536" s="222"/>
      <c r="NJK536" s="222"/>
      <c r="NJL536" s="222"/>
      <c r="NJM536" s="222"/>
      <c r="NJN536" s="222" t="s">
        <v>240</v>
      </c>
      <c r="NJO536" s="222"/>
      <c r="NJP536" s="222"/>
      <c r="NJQ536" s="222"/>
      <c r="NJR536" s="222"/>
      <c r="NJS536" s="222"/>
      <c r="NJT536" s="222"/>
      <c r="NJU536" s="222"/>
      <c r="NJV536" s="222" t="s">
        <v>240</v>
      </c>
      <c r="NJW536" s="222"/>
      <c r="NJX536" s="222"/>
      <c r="NJY536" s="222"/>
      <c r="NJZ536" s="222"/>
      <c r="NKA536" s="222"/>
      <c r="NKB536" s="222"/>
      <c r="NKC536" s="222"/>
      <c r="NKD536" s="222" t="s">
        <v>240</v>
      </c>
      <c r="NKE536" s="222"/>
      <c r="NKF536" s="222"/>
      <c r="NKG536" s="222"/>
      <c r="NKH536" s="222"/>
      <c r="NKI536" s="222"/>
      <c r="NKJ536" s="222"/>
      <c r="NKK536" s="222"/>
      <c r="NKL536" s="222" t="s">
        <v>240</v>
      </c>
      <c r="NKM536" s="222"/>
      <c r="NKN536" s="222"/>
      <c r="NKO536" s="222"/>
      <c r="NKP536" s="222"/>
      <c r="NKQ536" s="222"/>
      <c r="NKR536" s="222"/>
      <c r="NKS536" s="222"/>
      <c r="NKT536" s="222" t="s">
        <v>240</v>
      </c>
      <c r="NKU536" s="222"/>
      <c r="NKV536" s="222"/>
      <c r="NKW536" s="222"/>
      <c r="NKX536" s="222"/>
      <c r="NKY536" s="222"/>
      <c r="NKZ536" s="222"/>
      <c r="NLA536" s="222"/>
      <c r="NLB536" s="222" t="s">
        <v>240</v>
      </c>
      <c r="NLC536" s="222"/>
      <c r="NLD536" s="222"/>
      <c r="NLE536" s="222"/>
      <c r="NLF536" s="222"/>
      <c r="NLG536" s="222"/>
      <c r="NLH536" s="222"/>
      <c r="NLI536" s="222"/>
      <c r="NLJ536" s="222" t="s">
        <v>240</v>
      </c>
      <c r="NLK536" s="222"/>
      <c r="NLL536" s="222"/>
      <c r="NLM536" s="222"/>
      <c r="NLN536" s="222"/>
      <c r="NLO536" s="222"/>
      <c r="NLP536" s="222"/>
      <c r="NLQ536" s="222"/>
      <c r="NLR536" s="222" t="s">
        <v>240</v>
      </c>
      <c r="NLS536" s="222"/>
      <c r="NLT536" s="222"/>
      <c r="NLU536" s="222"/>
      <c r="NLV536" s="222"/>
      <c r="NLW536" s="222"/>
      <c r="NLX536" s="222"/>
      <c r="NLY536" s="222"/>
      <c r="NLZ536" s="222" t="s">
        <v>240</v>
      </c>
      <c r="NMA536" s="222"/>
      <c r="NMB536" s="222"/>
      <c r="NMC536" s="222"/>
      <c r="NMD536" s="222"/>
      <c r="NME536" s="222"/>
      <c r="NMF536" s="222"/>
      <c r="NMG536" s="222"/>
      <c r="NMH536" s="222" t="s">
        <v>240</v>
      </c>
      <c r="NMI536" s="222"/>
      <c r="NMJ536" s="222"/>
      <c r="NMK536" s="222"/>
      <c r="NML536" s="222"/>
      <c r="NMM536" s="222"/>
      <c r="NMN536" s="222"/>
      <c r="NMO536" s="222"/>
      <c r="NMP536" s="222" t="s">
        <v>240</v>
      </c>
      <c r="NMQ536" s="222"/>
      <c r="NMR536" s="222"/>
      <c r="NMS536" s="222"/>
      <c r="NMT536" s="222"/>
      <c r="NMU536" s="222"/>
      <c r="NMV536" s="222"/>
      <c r="NMW536" s="222"/>
      <c r="NMX536" s="222" t="s">
        <v>240</v>
      </c>
      <c r="NMY536" s="222"/>
      <c r="NMZ536" s="222"/>
      <c r="NNA536" s="222"/>
      <c r="NNB536" s="222"/>
      <c r="NNC536" s="222"/>
      <c r="NND536" s="222"/>
      <c r="NNE536" s="222"/>
      <c r="NNF536" s="222" t="s">
        <v>240</v>
      </c>
      <c r="NNG536" s="222"/>
      <c r="NNH536" s="222"/>
      <c r="NNI536" s="222"/>
      <c r="NNJ536" s="222"/>
      <c r="NNK536" s="222"/>
      <c r="NNL536" s="222"/>
      <c r="NNM536" s="222"/>
      <c r="NNN536" s="222" t="s">
        <v>240</v>
      </c>
      <c r="NNO536" s="222"/>
      <c r="NNP536" s="222"/>
      <c r="NNQ536" s="222"/>
      <c r="NNR536" s="222"/>
      <c r="NNS536" s="222"/>
      <c r="NNT536" s="222"/>
      <c r="NNU536" s="222"/>
      <c r="NNV536" s="222" t="s">
        <v>240</v>
      </c>
      <c r="NNW536" s="222"/>
      <c r="NNX536" s="222"/>
      <c r="NNY536" s="222"/>
      <c r="NNZ536" s="222"/>
      <c r="NOA536" s="222"/>
      <c r="NOB536" s="222"/>
      <c r="NOC536" s="222"/>
      <c r="NOD536" s="222" t="s">
        <v>240</v>
      </c>
      <c r="NOE536" s="222"/>
      <c r="NOF536" s="222"/>
      <c r="NOG536" s="222"/>
      <c r="NOH536" s="222"/>
      <c r="NOI536" s="222"/>
      <c r="NOJ536" s="222"/>
      <c r="NOK536" s="222"/>
      <c r="NOL536" s="222" t="s">
        <v>240</v>
      </c>
      <c r="NOM536" s="222"/>
      <c r="NON536" s="222"/>
      <c r="NOO536" s="222"/>
      <c r="NOP536" s="222"/>
      <c r="NOQ536" s="222"/>
      <c r="NOR536" s="222"/>
      <c r="NOS536" s="222"/>
      <c r="NOT536" s="222" t="s">
        <v>240</v>
      </c>
      <c r="NOU536" s="222"/>
      <c r="NOV536" s="222"/>
      <c r="NOW536" s="222"/>
      <c r="NOX536" s="222"/>
      <c r="NOY536" s="222"/>
      <c r="NOZ536" s="222"/>
      <c r="NPA536" s="222"/>
      <c r="NPB536" s="222" t="s">
        <v>240</v>
      </c>
      <c r="NPC536" s="222"/>
      <c r="NPD536" s="222"/>
      <c r="NPE536" s="222"/>
      <c r="NPF536" s="222"/>
      <c r="NPG536" s="222"/>
      <c r="NPH536" s="222"/>
      <c r="NPI536" s="222"/>
      <c r="NPJ536" s="222" t="s">
        <v>240</v>
      </c>
      <c r="NPK536" s="222"/>
      <c r="NPL536" s="222"/>
      <c r="NPM536" s="222"/>
      <c r="NPN536" s="222"/>
      <c r="NPO536" s="222"/>
      <c r="NPP536" s="222"/>
      <c r="NPQ536" s="222"/>
      <c r="NPR536" s="222" t="s">
        <v>240</v>
      </c>
      <c r="NPS536" s="222"/>
      <c r="NPT536" s="222"/>
      <c r="NPU536" s="222"/>
      <c r="NPV536" s="222"/>
      <c r="NPW536" s="222"/>
      <c r="NPX536" s="222"/>
      <c r="NPY536" s="222"/>
      <c r="NPZ536" s="222" t="s">
        <v>240</v>
      </c>
      <c r="NQA536" s="222"/>
      <c r="NQB536" s="222"/>
      <c r="NQC536" s="222"/>
      <c r="NQD536" s="222"/>
      <c r="NQE536" s="222"/>
      <c r="NQF536" s="222"/>
      <c r="NQG536" s="222"/>
      <c r="NQH536" s="222" t="s">
        <v>240</v>
      </c>
      <c r="NQI536" s="222"/>
      <c r="NQJ536" s="222"/>
      <c r="NQK536" s="222"/>
      <c r="NQL536" s="222"/>
      <c r="NQM536" s="222"/>
      <c r="NQN536" s="222"/>
      <c r="NQO536" s="222"/>
      <c r="NQP536" s="222" t="s">
        <v>240</v>
      </c>
      <c r="NQQ536" s="222"/>
      <c r="NQR536" s="222"/>
      <c r="NQS536" s="222"/>
      <c r="NQT536" s="222"/>
      <c r="NQU536" s="222"/>
      <c r="NQV536" s="222"/>
      <c r="NQW536" s="222"/>
      <c r="NQX536" s="222" t="s">
        <v>240</v>
      </c>
      <c r="NQY536" s="222"/>
      <c r="NQZ536" s="222"/>
      <c r="NRA536" s="222"/>
      <c r="NRB536" s="222"/>
      <c r="NRC536" s="222"/>
      <c r="NRD536" s="222"/>
      <c r="NRE536" s="222"/>
      <c r="NRF536" s="222" t="s">
        <v>240</v>
      </c>
      <c r="NRG536" s="222"/>
      <c r="NRH536" s="222"/>
      <c r="NRI536" s="222"/>
      <c r="NRJ536" s="222"/>
      <c r="NRK536" s="222"/>
      <c r="NRL536" s="222"/>
      <c r="NRM536" s="222"/>
      <c r="NRN536" s="222" t="s">
        <v>240</v>
      </c>
      <c r="NRO536" s="222"/>
      <c r="NRP536" s="222"/>
      <c r="NRQ536" s="222"/>
      <c r="NRR536" s="222"/>
      <c r="NRS536" s="222"/>
      <c r="NRT536" s="222"/>
      <c r="NRU536" s="222"/>
      <c r="NRV536" s="222" t="s">
        <v>240</v>
      </c>
      <c r="NRW536" s="222"/>
      <c r="NRX536" s="222"/>
      <c r="NRY536" s="222"/>
      <c r="NRZ536" s="222"/>
      <c r="NSA536" s="222"/>
      <c r="NSB536" s="222"/>
      <c r="NSC536" s="222"/>
      <c r="NSD536" s="222" t="s">
        <v>240</v>
      </c>
      <c r="NSE536" s="222"/>
      <c r="NSF536" s="222"/>
      <c r="NSG536" s="222"/>
      <c r="NSH536" s="222"/>
      <c r="NSI536" s="222"/>
      <c r="NSJ536" s="222"/>
      <c r="NSK536" s="222"/>
      <c r="NSL536" s="222" t="s">
        <v>240</v>
      </c>
      <c r="NSM536" s="222"/>
      <c r="NSN536" s="222"/>
      <c r="NSO536" s="222"/>
      <c r="NSP536" s="222"/>
      <c r="NSQ536" s="222"/>
      <c r="NSR536" s="222"/>
      <c r="NSS536" s="222"/>
      <c r="NST536" s="222" t="s">
        <v>240</v>
      </c>
      <c r="NSU536" s="222"/>
      <c r="NSV536" s="222"/>
      <c r="NSW536" s="222"/>
      <c r="NSX536" s="222"/>
      <c r="NSY536" s="222"/>
      <c r="NSZ536" s="222"/>
      <c r="NTA536" s="222"/>
      <c r="NTB536" s="222" t="s">
        <v>240</v>
      </c>
      <c r="NTC536" s="222"/>
      <c r="NTD536" s="222"/>
      <c r="NTE536" s="222"/>
      <c r="NTF536" s="222"/>
      <c r="NTG536" s="222"/>
      <c r="NTH536" s="222"/>
      <c r="NTI536" s="222"/>
      <c r="NTJ536" s="222" t="s">
        <v>240</v>
      </c>
      <c r="NTK536" s="222"/>
      <c r="NTL536" s="222"/>
      <c r="NTM536" s="222"/>
      <c r="NTN536" s="222"/>
      <c r="NTO536" s="222"/>
      <c r="NTP536" s="222"/>
      <c r="NTQ536" s="222"/>
      <c r="NTR536" s="222" t="s">
        <v>240</v>
      </c>
      <c r="NTS536" s="222"/>
      <c r="NTT536" s="222"/>
      <c r="NTU536" s="222"/>
      <c r="NTV536" s="222"/>
      <c r="NTW536" s="222"/>
      <c r="NTX536" s="222"/>
      <c r="NTY536" s="222"/>
      <c r="NTZ536" s="222" t="s">
        <v>240</v>
      </c>
      <c r="NUA536" s="222"/>
      <c r="NUB536" s="222"/>
      <c r="NUC536" s="222"/>
      <c r="NUD536" s="222"/>
      <c r="NUE536" s="222"/>
      <c r="NUF536" s="222"/>
      <c r="NUG536" s="222"/>
      <c r="NUH536" s="222" t="s">
        <v>240</v>
      </c>
      <c r="NUI536" s="222"/>
      <c r="NUJ536" s="222"/>
      <c r="NUK536" s="222"/>
      <c r="NUL536" s="222"/>
      <c r="NUM536" s="222"/>
      <c r="NUN536" s="222"/>
      <c r="NUO536" s="222"/>
      <c r="NUP536" s="222" t="s">
        <v>240</v>
      </c>
      <c r="NUQ536" s="222"/>
      <c r="NUR536" s="222"/>
      <c r="NUS536" s="222"/>
      <c r="NUT536" s="222"/>
      <c r="NUU536" s="222"/>
      <c r="NUV536" s="222"/>
      <c r="NUW536" s="222"/>
      <c r="NUX536" s="222" t="s">
        <v>240</v>
      </c>
      <c r="NUY536" s="222"/>
      <c r="NUZ536" s="222"/>
      <c r="NVA536" s="222"/>
      <c r="NVB536" s="222"/>
      <c r="NVC536" s="222"/>
      <c r="NVD536" s="222"/>
      <c r="NVE536" s="222"/>
      <c r="NVF536" s="222" t="s">
        <v>240</v>
      </c>
      <c r="NVG536" s="222"/>
      <c r="NVH536" s="222"/>
      <c r="NVI536" s="222"/>
      <c r="NVJ536" s="222"/>
      <c r="NVK536" s="222"/>
      <c r="NVL536" s="222"/>
      <c r="NVM536" s="222"/>
      <c r="NVN536" s="222" t="s">
        <v>240</v>
      </c>
      <c r="NVO536" s="222"/>
      <c r="NVP536" s="222"/>
      <c r="NVQ536" s="222"/>
      <c r="NVR536" s="222"/>
      <c r="NVS536" s="222"/>
      <c r="NVT536" s="222"/>
      <c r="NVU536" s="222"/>
      <c r="NVV536" s="222" t="s">
        <v>240</v>
      </c>
      <c r="NVW536" s="222"/>
      <c r="NVX536" s="222"/>
      <c r="NVY536" s="222"/>
      <c r="NVZ536" s="222"/>
      <c r="NWA536" s="222"/>
      <c r="NWB536" s="222"/>
      <c r="NWC536" s="222"/>
      <c r="NWD536" s="222" t="s">
        <v>240</v>
      </c>
      <c r="NWE536" s="222"/>
      <c r="NWF536" s="222"/>
      <c r="NWG536" s="222"/>
      <c r="NWH536" s="222"/>
      <c r="NWI536" s="222"/>
      <c r="NWJ536" s="222"/>
      <c r="NWK536" s="222"/>
      <c r="NWL536" s="222" t="s">
        <v>240</v>
      </c>
      <c r="NWM536" s="222"/>
      <c r="NWN536" s="222"/>
      <c r="NWO536" s="222"/>
      <c r="NWP536" s="222"/>
      <c r="NWQ536" s="222"/>
      <c r="NWR536" s="222"/>
      <c r="NWS536" s="222"/>
      <c r="NWT536" s="222" t="s">
        <v>240</v>
      </c>
      <c r="NWU536" s="222"/>
      <c r="NWV536" s="222"/>
      <c r="NWW536" s="222"/>
      <c r="NWX536" s="222"/>
      <c r="NWY536" s="222"/>
      <c r="NWZ536" s="222"/>
      <c r="NXA536" s="222"/>
      <c r="NXB536" s="222" t="s">
        <v>240</v>
      </c>
      <c r="NXC536" s="222"/>
      <c r="NXD536" s="222"/>
      <c r="NXE536" s="222"/>
      <c r="NXF536" s="222"/>
      <c r="NXG536" s="222"/>
      <c r="NXH536" s="222"/>
      <c r="NXI536" s="222"/>
      <c r="NXJ536" s="222" t="s">
        <v>240</v>
      </c>
      <c r="NXK536" s="222"/>
      <c r="NXL536" s="222"/>
      <c r="NXM536" s="222"/>
      <c r="NXN536" s="222"/>
      <c r="NXO536" s="222"/>
      <c r="NXP536" s="222"/>
      <c r="NXQ536" s="222"/>
      <c r="NXR536" s="222" t="s">
        <v>240</v>
      </c>
      <c r="NXS536" s="222"/>
      <c r="NXT536" s="222"/>
      <c r="NXU536" s="222"/>
      <c r="NXV536" s="222"/>
      <c r="NXW536" s="222"/>
      <c r="NXX536" s="222"/>
      <c r="NXY536" s="222"/>
      <c r="NXZ536" s="222" t="s">
        <v>240</v>
      </c>
      <c r="NYA536" s="222"/>
      <c r="NYB536" s="222"/>
      <c r="NYC536" s="222"/>
      <c r="NYD536" s="222"/>
      <c r="NYE536" s="222"/>
      <c r="NYF536" s="222"/>
      <c r="NYG536" s="222"/>
      <c r="NYH536" s="222" t="s">
        <v>240</v>
      </c>
      <c r="NYI536" s="222"/>
      <c r="NYJ536" s="222"/>
      <c r="NYK536" s="222"/>
      <c r="NYL536" s="222"/>
      <c r="NYM536" s="222"/>
      <c r="NYN536" s="222"/>
      <c r="NYO536" s="222"/>
      <c r="NYP536" s="222" t="s">
        <v>240</v>
      </c>
      <c r="NYQ536" s="222"/>
      <c r="NYR536" s="222"/>
      <c r="NYS536" s="222"/>
      <c r="NYT536" s="222"/>
      <c r="NYU536" s="222"/>
      <c r="NYV536" s="222"/>
      <c r="NYW536" s="222"/>
      <c r="NYX536" s="222" t="s">
        <v>240</v>
      </c>
      <c r="NYY536" s="222"/>
      <c r="NYZ536" s="222"/>
      <c r="NZA536" s="222"/>
      <c r="NZB536" s="222"/>
      <c r="NZC536" s="222"/>
      <c r="NZD536" s="222"/>
      <c r="NZE536" s="222"/>
      <c r="NZF536" s="222" t="s">
        <v>240</v>
      </c>
      <c r="NZG536" s="222"/>
      <c r="NZH536" s="222"/>
      <c r="NZI536" s="222"/>
      <c r="NZJ536" s="222"/>
      <c r="NZK536" s="222"/>
      <c r="NZL536" s="222"/>
      <c r="NZM536" s="222"/>
      <c r="NZN536" s="222" t="s">
        <v>240</v>
      </c>
      <c r="NZO536" s="222"/>
      <c r="NZP536" s="222"/>
      <c r="NZQ536" s="222"/>
      <c r="NZR536" s="222"/>
      <c r="NZS536" s="222"/>
      <c r="NZT536" s="222"/>
      <c r="NZU536" s="222"/>
      <c r="NZV536" s="222" t="s">
        <v>240</v>
      </c>
      <c r="NZW536" s="222"/>
      <c r="NZX536" s="222"/>
      <c r="NZY536" s="222"/>
      <c r="NZZ536" s="222"/>
      <c r="OAA536" s="222"/>
      <c r="OAB536" s="222"/>
      <c r="OAC536" s="222"/>
      <c r="OAD536" s="222" t="s">
        <v>240</v>
      </c>
      <c r="OAE536" s="222"/>
      <c r="OAF536" s="222"/>
      <c r="OAG536" s="222"/>
      <c r="OAH536" s="222"/>
      <c r="OAI536" s="222"/>
      <c r="OAJ536" s="222"/>
      <c r="OAK536" s="222"/>
      <c r="OAL536" s="222" t="s">
        <v>240</v>
      </c>
      <c r="OAM536" s="222"/>
      <c r="OAN536" s="222"/>
      <c r="OAO536" s="222"/>
      <c r="OAP536" s="222"/>
      <c r="OAQ536" s="222"/>
      <c r="OAR536" s="222"/>
      <c r="OAS536" s="222"/>
      <c r="OAT536" s="222" t="s">
        <v>240</v>
      </c>
      <c r="OAU536" s="222"/>
      <c r="OAV536" s="222"/>
      <c r="OAW536" s="222"/>
      <c r="OAX536" s="222"/>
      <c r="OAY536" s="222"/>
      <c r="OAZ536" s="222"/>
      <c r="OBA536" s="222"/>
      <c r="OBB536" s="222" t="s">
        <v>240</v>
      </c>
      <c r="OBC536" s="222"/>
      <c r="OBD536" s="222"/>
      <c r="OBE536" s="222"/>
      <c r="OBF536" s="222"/>
      <c r="OBG536" s="222"/>
      <c r="OBH536" s="222"/>
      <c r="OBI536" s="222"/>
      <c r="OBJ536" s="222" t="s">
        <v>240</v>
      </c>
      <c r="OBK536" s="222"/>
      <c r="OBL536" s="222"/>
      <c r="OBM536" s="222"/>
      <c r="OBN536" s="222"/>
      <c r="OBO536" s="222"/>
      <c r="OBP536" s="222"/>
      <c r="OBQ536" s="222"/>
      <c r="OBR536" s="222" t="s">
        <v>240</v>
      </c>
      <c r="OBS536" s="222"/>
      <c r="OBT536" s="222"/>
      <c r="OBU536" s="222"/>
      <c r="OBV536" s="222"/>
      <c r="OBW536" s="222"/>
      <c r="OBX536" s="222"/>
      <c r="OBY536" s="222"/>
      <c r="OBZ536" s="222" t="s">
        <v>240</v>
      </c>
      <c r="OCA536" s="222"/>
      <c r="OCB536" s="222"/>
      <c r="OCC536" s="222"/>
      <c r="OCD536" s="222"/>
      <c r="OCE536" s="222"/>
      <c r="OCF536" s="222"/>
      <c r="OCG536" s="222"/>
      <c r="OCH536" s="222" t="s">
        <v>240</v>
      </c>
      <c r="OCI536" s="222"/>
      <c r="OCJ536" s="222"/>
      <c r="OCK536" s="222"/>
      <c r="OCL536" s="222"/>
      <c r="OCM536" s="222"/>
      <c r="OCN536" s="222"/>
      <c r="OCO536" s="222"/>
      <c r="OCP536" s="222" t="s">
        <v>240</v>
      </c>
      <c r="OCQ536" s="222"/>
      <c r="OCR536" s="222"/>
      <c r="OCS536" s="222"/>
      <c r="OCT536" s="222"/>
      <c r="OCU536" s="222"/>
      <c r="OCV536" s="222"/>
      <c r="OCW536" s="222"/>
      <c r="OCX536" s="222" t="s">
        <v>240</v>
      </c>
      <c r="OCY536" s="222"/>
      <c r="OCZ536" s="222"/>
      <c r="ODA536" s="222"/>
      <c r="ODB536" s="222"/>
      <c r="ODC536" s="222"/>
      <c r="ODD536" s="222"/>
      <c r="ODE536" s="222"/>
      <c r="ODF536" s="222" t="s">
        <v>240</v>
      </c>
      <c r="ODG536" s="222"/>
      <c r="ODH536" s="222"/>
      <c r="ODI536" s="222"/>
      <c r="ODJ536" s="222"/>
      <c r="ODK536" s="222"/>
      <c r="ODL536" s="222"/>
      <c r="ODM536" s="222"/>
      <c r="ODN536" s="222" t="s">
        <v>240</v>
      </c>
      <c r="ODO536" s="222"/>
      <c r="ODP536" s="222"/>
      <c r="ODQ536" s="222"/>
      <c r="ODR536" s="222"/>
      <c r="ODS536" s="222"/>
      <c r="ODT536" s="222"/>
      <c r="ODU536" s="222"/>
      <c r="ODV536" s="222" t="s">
        <v>240</v>
      </c>
      <c r="ODW536" s="222"/>
      <c r="ODX536" s="222"/>
      <c r="ODY536" s="222"/>
      <c r="ODZ536" s="222"/>
      <c r="OEA536" s="222"/>
      <c r="OEB536" s="222"/>
      <c r="OEC536" s="222"/>
      <c r="OED536" s="222" t="s">
        <v>240</v>
      </c>
      <c r="OEE536" s="222"/>
      <c r="OEF536" s="222"/>
      <c r="OEG536" s="222"/>
      <c r="OEH536" s="222"/>
      <c r="OEI536" s="222"/>
      <c r="OEJ536" s="222"/>
      <c r="OEK536" s="222"/>
      <c r="OEL536" s="222" t="s">
        <v>240</v>
      </c>
      <c r="OEM536" s="222"/>
      <c r="OEN536" s="222"/>
      <c r="OEO536" s="222"/>
      <c r="OEP536" s="222"/>
      <c r="OEQ536" s="222"/>
      <c r="OER536" s="222"/>
      <c r="OES536" s="222"/>
      <c r="OET536" s="222" t="s">
        <v>240</v>
      </c>
      <c r="OEU536" s="222"/>
      <c r="OEV536" s="222"/>
      <c r="OEW536" s="222"/>
      <c r="OEX536" s="222"/>
      <c r="OEY536" s="222"/>
      <c r="OEZ536" s="222"/>
      <c r="OFA536" s="222"/>
      <c r="OFB536" s="222" t="s">
        <v>240</v>
      </c>
      <c r="OFC536" s="222"/>
      <c r="OFD536" s="222"/>
      <c r="OFE536" s="222"/>
      <c r="OFF536" s="222"/>
      <c r="OFG536" s="222"/>
      <c r="OFH536" s="222"/>
      <c r="OFI536" s="222"/>
      <c r="OFJ536" s="222" t="s">
        <v>240</v>
      </c>
      <c r="OFK536" s="222"/>
      <c r="OFL536" s="222"/>
      <c r="OFM536" s="222"/>
      <c r="OFN536" s="222"/>
      <c r="OFO536" s="222"/>
      <c r="OFP536" s="222"/>
      <c r="OFQ536" s="222"/>
      <c r="OFR536" s="222" t="s">
        <v>240</v>
      </c>
      <c r="OFS536" s="222"/>
      <c r="OFT536" s="222"/>
      <c r="OFU536" s="222"/>
      <c r="OFV536" s="222"/>
      <c r="OFW536" s="222"/>
      <c r="OFX536" s="222"/>
      <c r="OFY536" s="222"/>
      <c r="OFZ536" s="222" t="s">
        <v>240</v>
      </c>
      <c r="OGA536" s="222"/>
      <c r="OGB536" s="222"/>
      <c r="OGC536" s="222"/>
      <c r="OGD536" s="222"/>
      <c r="OGE536" s="222"/>
      <c r="OGF536" s="222"/>
      <c r="OGG536" s="222"/>
      <c r="OGH536" s="222" t="s">
        <v>240</v>
      </c>
      <c r="OGI536" s="222"/>
      <c r="OGJ536" s="222"/>
      <c r="OGK536" s="222"/>
      <c r="OGL536" s="222"/>
      <c r="OGM536" s="222"/>
      <c r="OGN536" s="222"/>
      <c r="OGO536" s="222"/>
      <c r="OGP536" s="222" t="s">
        <v>240</v>
      </c>
      <c r="OGQ536" s="222"/>
      <c r="OGR536" s="222"/>
      <c r="OGS536" s="222"/>
      <c r="OGT536" s="222"/>
      <c r="OGU536" s="222"/>
      <c r="OGV536" s="222"/>
      <c r="OGW536" s="222"/>
      <c r="OGX536" s="222" t="s">
        <v>240</v>
      </c>
      <c r="OGY536" s="222"/>
      <c r="OGZ536" s="222"/>
      <c r="OHA536" s="222"/>
      <c r="OHB536" s="222"/>
      <c r="OHC536" s="222"/>
      <c r="OHD536" s="222"/>
      <c r="OHE536" s="222"/>
      <c r="OHF536" s="222" t="s">
        <v>240</v>
      </c>
      <c r="OHG536" s="222"/>
      <c r="OHH536" s="222"/>
      <c r="OHI536" s="222"/>
      <c r="OHJ536" s="222"/>
      <c r="OHK536" s="222"/>
      <c r="OHL536" s="222"/>
      <c r="OHM536" s="222"/>
      <c r="OHN536" s="222" t="s">
        <v>240</v>
      </c>
      <c r="OHO536" s="222"/>
      <c r="OHP536" s="222"/>
      <c r="OHQ536" s="222"/>
      <c r="OHR536" s="222"/>
      <c r="OHS536" s="222"/>
      <c r="OHT536" s="222"/>
      <c r="OHU536" s="222"/>
      <c r="OHV536" s="222" t="s">
        <v>240</v>
      </c>
      <c r="OHW536" s="222"/>
      <c r="OHX536" s="222"/>
      <c r="OHY536" s="222"/>
      <c r="OHZ536" s="222"/>
      <c r="OIA536" s="222"/>
      <c r="OIB536" s="222"/>
      <c r="OIC536" s="222"/>
      <c r="OID536" s="222" t="s">
        <v>240</v>
      </c>
      <c r="OIE536" s="222"/>
      <c r="OIF536" s="222"/>
      <c r="OIG536" s="222"/>
      <c r="OIH536" s="222"/>
      <c r="OII536" s="222"/>
      <c r="OIJ536" s="222"/>
      <c r="OIK536" s="222"/>
      <c r="OIL536" s="222" t="s">
        <v>240</v>
      </c>
      <c r="OIM536" s="222"/>
      <c r="OIN536" s="222"/>
      <c r="OIO536" s="222"/>
      <c r="OIP536" s="222"/>
      <c r="OIQ536" s="222"/>
      <c r="OIR536" s="222"/>
      <c r="OIS536" s="222"/>
      <c r="OIT536" s="222" t="s">
        <v>240</v>
      </c>
      <c r="OIU536" s="222"/>
      <c r="OIV536" s="222"/>
      <c r="OIW536" s="222"/>
      <c r="OIX536" s="222"/>
      <c r="OIY536" s="222"/>
      <c r="OIZ536" s="222"/>
      <c r="OJA536" s="222"/>
      <c r="OJB536" s="222" t="s">
        <v>240</v>
      </c>
      <c r="OJC536" s="222"/>
      <c r="OJD536" s="222"/>
      <c r="OJE536" s="222"/>
      <c r="OJF536" s="222"/>
      <c r="OJG536" s="222"/>
      <c r="OJH536" s="222"/>
      <c r="OJI536" s="222"/>
      <c r="OJJ536" s="222" t="s">
        <v>240</v>
      </c>
      <c r="OJK536" s="222"/>
      <c r="OJL536" s="222"/>
      <c r="OJM536" s="222"/>
      <c r="OJN536" s="222"/>
      <c r="OJO536" s="222"/>
      <c r="OJP536" s="222"/>
      <c r="OJQ536" s="222"/>
      <c r="OJR536" s="222" t="s">
        <v>240</v>
      </c>
      <c r="OJS536" s="222"/>
      <c r="OJT536" s="222"/>
      <c r="OJU536" s="222"/>
      <c r="OJV536" s="222"/>
      <c r="OJW536" s="222"/>
      <c r="OJX536" s="222"/>
      <c r="OJY536" s="222"/>
      <c r="OJZ536" s="222" t="s">
        <v>240</v>
      </c>
      <c r="OKA536" s="222"/>
      <c r="OKB536" s="222"/>
      <c r="OKC536" s="222"/>
      <c r="OKD536" s="222"/>
      <c r="OKE536" s="222"/>
      <c r="OKF536" s="222"/>
      <c r="OKG536" s="222"/>
      <c r="OKH536" s="222" t="s">
        <v>240</v>
      </c>
      <c r="OKI536" s="222"/>
      <c r="OKJ536" s="222"/>
      <c r="OKK536" s="222"/>
      <c r="OKL536" s="222"/>
      <c r="OKM536" s="222"/>
      <c r="OKN536" s="222"/>
      <c r="OKO536" s="222"/>
      <c r="OKP536" s="222" t="s">
        <v>240</v>
      </c>
      <c r="OKQ536" s="222"/>
      <c r="OKR536" s="222"/>
      <c r="OKS536" s="222"/>
      <c r="OKT536" s="222"/>
      <c r="OKU536" s="222"/>
      <c r="OKV536" s="222"/>
      <c r="OKW536" s="222"/>
      <c r="OKX536" s="222" t="s">
        <v>240</v>
      </c>
      <c r="OKY536" s="222"/>
      <c r="OKZ536" s="222"/>
      <c r="OLA536" s="222"/>
      <c r="OLB536" s="222"/>
      <c r="OLC536" s="222"/>
      <c r="OLD536" s="222"/>
      <c r="OLE536" s="222"/>
      <c r="OLF536" s="222" t="s">
        <v>240</v>
      </c>
      <c r="OLG536" s="222"/>
      <c r="OLH536" s="222"/>
      <c r="OLI536" s="222"/>
      <c r="OLJ536" s="222"/>
      <c r="OLK536" s="222"/>
      <c r="OLL536" s="222"/>
      <c r="OLM536" s="222"/>
      <c r="OLN536" s="222" t="s">
        <v>240</v>
      </c>
      <c r="OLO536" s="222"/>
      <c r="OLP536" s="222"/>
      <c r="OLQ536" s="222"/>
      <c r="OLR536" s="222"/>
      <c r="OLS536" s="222"/>
      <c r="OLT536" s="222"/>
      <c r="OLU536" s="222"/>
      <c r="OLV536" s="222" t="s">
        <v>240</v>
      </c>
      <c r="OLW536" s="222"/>
      <c r="OLX536" s="222"/>
      <c r="OLY536" s="222"/>
      <c r="OLZ536" s="222"/>
      <c r="OMA536" s="222"/>
      <c r="OMB536" s="222"/>
      <c r="OMC536" s="222"/>
      <c r="OMD536" s="222" t="s">
        <v>240</v>
      </c>
      <c r="OME536" s="222"/>
      <c r="OMF536" s="222"/>
      <c r="OMG536" s="222"/>
      <c r="OMH536" s="222"/>
      <c r="OMI536" s="222"/>
      <c r="OMJ536" s="222"/>
      <c r="OMK536" s="222"/>
      <c r="OML536" s="222" t="s">
        <v>240</v>
      </c>
      <c r="OMM536" s="222"/>
      <c r="OMN536" s="222"/>
      <c r="OMO536" s="222"/>
      <c r="OMP536" s="222"/>
      <c r="OMQ536" s="222"/>
      <c r="OMR536" s="222"/>
      <c r="OMS536" s="222"/>
      <c r="OMT536" s="222" t="s">
        <v>240</v>
      </c>
      <c r="OMU536" s="222"/>
      <c r="OMV536" s="222"/>
      <c r="OMW536" s="222"/>
      <c r="OMX536" s="222"/>
      <c r="OMY536" s="222"/>
      <c r="OMZ536" s="222"/>
      <c r="ONA536" s="222"/>
      <c r="ONB536" s="222" t="s">
        <v>240</v>
      </c>
      <c r="ONC536" s="222"/>
      <c r="OND536" s="222"/>
      <c r="ONE536" s="222"/>
      <c r="ONF536" s="222"/>
      <c r="ONG536" s="222"/>
      <c r="ONH536" s="222"/>
      <c r="ONI536" s="222"/>
      <c r="ONJ536" s="222" t="s">
        <v>240</v>
      </c>
      <c r="ONK536" s="222"/>
      <c r="ONL536" s="222"/>
      <c r="ONM536" s="222"/>
      <c r="ONN536" s="222"/>
      <c r="ONO536" s="222"/>
      <c r="ONP536" s="222"/>
      <c r="ONQ536" s="222"/>
      <c r="ONR536" s="222" t="s">
        <v>240</v>
      </c>
      <c r="ONS536" s="222"/>
      <c r="ONT536" s="222"/>
      <c r="ONU536" s="222"/>
      <c r="ONV536" s="222"/>
      <c r="ONW536" s="222"/>
      <c r="ONX536" s="222"/>
      <c r="ONY536" s="222"/>
      <c r="ONZ536" s="222" t="s">
        <v>240</v>
      </c>
      <c r="OOA536" s="222"/>
      <c r="OOB536" s="222"/>
      <c r="OOC536" s="222"/>
      <c r="OOD536" s="222"/>
      <c r="OOE536" s="222"/>
      <c r="OOF536" s="222"/>
      <c r="OOG536" s="222"/>
      <c r="OOH536" s="222" t="s">
        <v>240</v>
      </c>
      <c r="OOI536" s="222"/>
      <c r="OOJ536" s="222"/>
      <c r="OOK536" s="222"/>
      <c r="OOL536" s="222"/>
      <c r="OOM536" s="222"/>
      <c r="OON536" s="222"/>
      <c r="OOO536" s="222"/>
      <c r="OOP536" s="222" t="s">
        <v>240</v>
      </c>
      <c r="OOQ536" s="222"/>
      <c r="OOR536" s="222"/>
      <c r="OOS536" s="222"/>
      <c r="OOT536" s="222"/>
      <c r="OOU536" s="222"/>
      <c r="OOV536" s="222"/>
      <c r="OOW536" s="222"/>
      <c r="OOX536" s="222" t="s">
        <v>240</v>
      </c>
      <c r="OOY536" s="222"/>
      <c r="OOZ536" s="222"/>
      <c r="OPA536" s="222"/>
      <c r="OPB536" s="222"/>
      <c r="OPC536" s="222"/>
      <c r="OPD536" s="222"/>
      <c r="OPE536" s="222"/>
      <c r="OPF536" s="222" t="s">
        <v>240</v>
      </c>
      <c r="OPG536" s="222"/>
      <c r="OPH536" s="222"/>
      <c r="OPI536" s="222"/>
      <c r="OPJ536" s="222"/>
      <c r="OPK536" s="222"/>
      <c r="OPL536" s="222"/>
      <c r="OPM536" s="222"/>
      <c r="OPN536" s="222" t="s">
        <v>240</v>
      </c>
      <c r="OPO536" s="222"/>
      <c r="OPP536" s="222"/>
      <c r="OPQ536" s="222"/>
      <c r="OPR536" s="222"/>
      <c r="OPS536" s="222"/>
      <c r="OPT536" s="222"/>
      <c r="OPU536" s="222"/>
      <c r="OPV536" s="222" t="s">
        <v>240</v>
      </c>
      <c r="OPW536" s="222"/>
      <c r="OPX536" s="222"/>
      <c r="OPY536" s="222"/>
      <c r="OPZ536" s="222"/>
      <c r="OQA536" s="222"/>
      <c r="OQB536" s="222"/>
      <c r="OQC536" s="222"/>
      <c r="OQD536" s="222" t="s">
        <v>240</v>
      </c>
      <c r="OQE536" s="222"/>
      <c r="OQF536" s="222"/>
      <c r="OQG536" s="222"/>
      <c r="OQH536" s="222"/>
      <c r="OQI536" s="222"/>
      <c r="OQJ536" s="222"/>
      <c r="OQK536" s="222"/>
      <c r="OQL536" s="222" t="s">
        <v>240</v>
      </c>
      <c r="OQM536" s="222"/>
      <c r="OQN536" s="222"/>
      <c r="OQO536" s="222"/>
      <c r="OQP536" s="222"/>
      <c r="OQQ536" s="222"/>
      <c r="OQR536" s="222"/>
      <c r="OQS536" s="222"/>
      <c r="OQT536" s="222" t="s">
        <v>240</v>
      </c>
      <c r="OQU536" s="222"/>
      <c r="OQV536" s="222"/>
      <c r="OQW536" s="222"/>
      <c r="OQX536" s="222"/>
      <c r="OQY536" s="222"/>
      <c r="OQZ536" s="222"/>
      <c r="ORA536" s="222"/>
      <c r="ORB536" s="222" t="s">
        <v>240</v>
      </c>
      <c r="ORC536" s="222"/>
      <c r="ORD536" s="222"/>
      <c r="ORE536" s="222"/>
      <c r="ORF536" s="222"/>
      <c r="ORG536" s="222"/>
      <c r="ORH536" s="222"/>
      <c r="ORI536" s="222"/>
      <c r="ORJ536" s="222" t="s">
        <v>240</v>
      </c>
      <c r="ORK536" s="222"/>
      <c r="ORL536" s="222"/>
      <c r="ORM536" s="222"/>
      <c r="ORN536" s="222"/>
      <c r="ORO536" s="222"/>
      <c r="ORP536" s="222"/>
      <c r="ORQ536" s="222"/>
      <c r="ORR536" s="222" t="s">
        <v>240</v>
      </c>
      <c r="ORS536" s="222"/>
      <c r="ORT536" s="222"/>
      <c r="ORU536" s="222"/>
      <c r="ORV536" s="222"/>
      <c r="ORW536" s="222"/>
      <c r="ORX536" s="222"/>
      <c r="ORY536" s="222"/>
      <c r="ORZ536" s="222" t="s">
        <v>240</v>
      </c>
      <c r="OSA536" s="222"/>
      <c r="OSB536" s="222"/>
      <c r="OSC536" s="222"/>
      <c r="OSD536" s="222"/>
      <c r="OSE536" s="222"/>
      <c r="OSF536" s="222"/>
      <c r="OSG536" s="222"/>
      <c r="OSH536" s="222" t="s">
        <v>240</v>
      </c>
      <c r="OSI536" s="222"/>
      <c r="OSJ536" s="222"/>
      <c r="OSK536" s="222"/>
      <c r="OSL536" s="222"/>
      <c r="OSM536" s="222"/>
      <c r="OSN536" s="222"/>
      <c r="OSO536" s="222"/>
      <c r="OSP536" s="222" t="s">
        <v>240</v>
      </c>
      <c r="OSQ536" s="222"/>
      <c r="OSR536" s="222"/>
      <c r="OSS536" s="222"/>
      <c r="OST536" s="222"/>
      <c r="OSU536" s="222"/>
      <c r="OSV536" s="222"/>
      <c r="OSW536" s="222"/>
      <c r="OSX536" s="222" t="s">
        <v>240</v>
      </c>
      <c r="OSY536" s="222"/>
      <c r="OSZ536" s="222"/>
      <c r="OTA536" s="222"/>
      <c r="OTB536" s="222"/>
      <c r="OTC536" s="222"/>
      <c r="OTD536" s="222"/>
      <c r="OTE536" s="222"/>
      <c r="OTF536" s="222" t="s">
        <v>240</v>
      </c>
      <c r="OTG536" s="222"/>
      <c r="OTH536" s="222"/>
      <c r="OTI536" s="222"/>
      <c r="OTJ536" s="222"/>
      <c r="OTK536" s="222"/>
      <c r="OTL536" s="222"/>
      <c r="OTM536" s="222"/>
      <c r="OTN536" s="222" t="s">
        <v>240</v>
      </c>
      <c r="OTO536" s="222"/>
      <c r="OTP536" s="222"/>
      <c r="OTQ536" s="222"/>
      <c r="OTR536" s="222"/>
      <c r="OTS536" s="222"/>
      <c r="OTT536" s="222"/>
      <c r="OTU536" s="222"/>
      <c r="OTV536" s="222" t="s">
        <v>240</v>
      </c>
      <c r="OTW536" s="222"/>
      <c r="OTX536" s="222"/>
      <c r="OTY536" s="222"/>
      <c r="OTZ536" s="222"/>
      <c r="OUA536" s="222"/>
      <c r="OUB536" s="222"/>
      <c r="OUC536" s="222"/>
      <c r="OUD536" s="222" t="s">
        <v>240</v>
      </c>
      <c r="OUE536" s="222"/>
      <c r="OUF536" s="222"/>
      <c r="OUG536" s="222"/>
      <c r="OUH536" s="222"/>
      <c r="OUI536" s="222"/>
      <c r="OUJ536" s="222"/>
      <c r="OUK536" s="222"/>
      <c r="OUL536" s="222" t="s">
        <v>240</v>
      </c>
      <c r="OUM536" s="222"/>
      <c r="OUN536" s="222"/>
      <c r="OUO536" s="222"/>
      <c r="OUP536" s="222"/>
      <c r="OUQ536" s="222"/>
      <c r="OUR536" s="222"/>
      <c r="OUS536" s="222"/>
      <c r="OUT536" s="222" t="s">
        <v>240</v>
      </c>
      <c r="OUU536" s="222"/>
      <c r="OUV536" s="222"/>
      <c r="OUW536" s="222"/>
      <c r="OUX536" s="222"/>
      <c r="OUY536" s="222"/>
      <c r="OUZ536" s="222"/>
      <c r="OVA536" s="222"/>
      <c r="OVB536" s="222" t="s">
        <v>240</v>
      </c>
      <c r="OVC536" s="222"/>
      <c r="OVD536" s="222"/>
      <c r="OVE536" s="222"/>
      <c r="OVF536" s="222"/>
      <c r="OVG536" s="222"/>
      <c r="OVH536" s="222"/>
      <c r="OVI536" s="222"/>
      <c r="OVJ536" s="222" t="s">
        <v>240</v>
      </c>
      <c r="OVK536" s="222"/>
      <c r="OVL536" s="222"/>
      <c r="OVM536" s="222"/>
      <c r="OVN536" s="222"/>
      <c r="OVO536" s="222"/>
      <c r="OVP536" s="222"/>
      <c r="OVQ536" s="222"/>
      <c r="OVR536" s="222" t="s">
        <v>240</v>
      </c>
      <c r="OVS536" s="222"/>
      <c r="OVT536" s="222"/>
      <c r="OVU536" s="222"/>
      <c r="OVV536" s="222"/>
      <c r="OVW536" s="222"/>
      <c r="OVX536" s="222"/>
      <c r="OVY536" s="222"/>
      <c r="OVZ536" s="222" t="s">
        <v>240</v>
      </c>
      <c r="OWA536" s="222"/>
      <c r="OWB536" s="222"/>
      <c r="OWC536" s="222"/>
      <c r="OWD536" s="222"/>
      <c r="OWE536" s="222"/>
      <c r="OWF536" s="222"/>
      <c r="OWG536" s="222"/>
      <c r="OWH536" s="222" t="s">
        <v>240</v>
      </c>
      <c r="OWI536" s="222"/>
      <c r="OWJ536" s="222"/>
      <c r="OWK536" s="222"/>
      <c r="OWL536" s="222"/>
      <c r="OWM536" s="222"/>
      <c r="OWN536" s="222"/>
      <c r="OWO536" s="222"/>
      <c r="OWP536" s="222" t="s">
        <v>240</v>
      </c>
      <c r="OWQ536" s="222"/>
      <c r="OWR536" s="222"/>
      <c r="OWS536" s="222"/>
      <c r="OWT536" s="222"/>
      <c r="OWU536" s="222"/>
      <c r="OWV536" s="222"/>
      <c r="OWW536" s="222"/>
      <c r="OWX536" s="222" t="s">
        <v>240</v>
      </c>
      <c r="OWY536" s="222"/>
      <c r="OWZ536" s="222"/>
      <c r="OXA536" s="222"/>
      <c r="OXB536" s="222"/>
      <c r="OXC536" s="222"/>
      <c r="OXD536" s="222"/>
      <c r="OXE536" s="222"/>
      <c r="OXF536" s="222" t="s">
        <v>240</v>
      </c>
      <c r="OXG536" s="222"/>
      <c r="OXH536" s="222"/>
      <c r="OXI536" s="222"/>
      <c r="OXJ536" s="222"/>
      <c r="OXK536" s="222"/>
      <c r="OXL536" s="222"/>
      <c r="OXM536" s="222"/>
      <c r="OXN536" s="222" t="s">
        <v>240</v>
      </c>
      <c r="OXO536" s="222"/>
      <c r="OXP536" s="222"/>
      <c r="OXQ536" s="222"/>
      <c r="OXR536" s="222"/>
      <c r="OXS536" s="222"/>
      <c r="OXT536" s="222"/>
      <c r="OXU536" s="222"/>
      <c r="OXV536" s="222" t="s">
        <v>240</v>
      </c>
      <c r="OXW536" s="222"/>
      <c r="OXX536" s="222"/>
      <c r="OXY536" s="222"/>
      <c r="OXZ536" s="222"/>
      <c r="OYA536" s="222"/>
      <c r="OYB536" s="222"/>
      <c r="OYC536" s="222"/>
      <c r="OYD536" s="222" t="s">
        <v>240</v>
      </c>
      <c r="OYE536" s="222"/>
      <c r="OYF536" s="222"/>
      <c r="OYG536" s="222"/>
      <c r="OYH536" s="222"/>
      <c r="OYI536" s="222"/>
      <c r="OYJ536" s="222"/>
      <c r="OYK536" s="222"/>
      <c r="OYL536" s="222" t="s">
        <v>240</v>
      </c>
      <c r="OYM536" s="222"/>
      <c r="OYN536" s="222"/>
      <c r="OYO536" s="222"/>
      <c r="OYP536" s="222"/>
      <c r="OYQ536" s="222"/>
      <c r="OYR536" s="222"/>
      <c r="OYS536" s="222"/>
      <c r="OYT536" s="222" t="s">
        <v>240</v>
      </c>
      <c r="OYU536" s="222"/>
      <c r="OYV536" s="222"/>
      <c r="OYW536" s="222"/>
      <c r="OYX536" s="222"/>
      <c r="OYY536" s="222"/>
      <c r="OYZ536" s="222"/>
      <c r="OZA536" s="222"/>
      <c r="OZB536" s="222" t="s">
        <v>240</v>
      </c>
      <c r="OZC536" s="222"/>
      <c r="OZD536" s="222"/>
      <c r="OZE536" s="222"/>
      <c r="OZF536" s="222"/>
      <c r="OZG536" s="222"/>
      <c r="OZH536" s="222"/>
      <c r="OZI536" s="222"/>
      <c r="OZJ536" s="222" t="s">
        <v>240</v>
      </c>
      <c r="OZK536" s="222"/>
      <c r="OZL536" s="222"/>
      <c r="OZM536" s="222"/>
      <c r="OZN536" s="222"/>
      <c r="OZO536" s="222"/>
      <c r="OZP536" s="222"/>
      <c r="OZQ536" s="222"/>
      <c r="OZR536" s="222" t="s">
        <v>240</v>
      </c>
      <c r="OZS536" s="222"/>
      <c r="OZT536" s="222"/>
      <c r="OZU536" s="222"/>
      <c r="OZV536" s="222"/>
      <c r="OZW536" s="222"/>
      <c r="OZX536" s="222"/>
      <c r="OZY536" s="222"/>
      <c r="OZZ536" s="222" t="s">
        <v>240</v>
      </c>
      <c r="PAA536" s="222"/>
      <c r="PAB536" s="222"/>
      <c r="PAC536" s="222"/>
      <c r="PAD536" s="222"/>
      <c r="PAE536" s="222"/>
      <c r="PAF536" s="222"/>
      <c r="PAG536" s="222"/>
      <c r="PAH536" s="222" t="s">
        <v>240</v>
      </c>
      <c r="PAI536" s="222"/>
      <c r="PAJ536" s="222"/>
      <c r="PAK536" s="222"/>
      <c r="PAL536" s="222"/>
      <c r="PAM536" s="222"/>
      <c r="PAN536" s="222"/>
      <c r="PAO536" s="222"/>
      <c r="PAP536" s="222" t="s">
        <v>240</v>
      </c>
      <c r="PAQ536" s="222"/>
      <c r="PAR536" s="222"/>
      <c r="PAS536" s="222"/>
      <c r="PAT536" s="222"/>
      <c r="PAU536" s="222"/>
      <c r="PAV536" s="222"/>
      <c r="PAW536" s="222"/>
      <c r="PAX536" s="222" t="s">
        <v>240</v>
      </c>
      <c r="PAY536" s="222"/>
      <c r="PAZ536" s="222"/>
      <c r="PBA536" s="222"/>
      <c r="PBB536" s="222"/>
      <c r="PBC536" s="222"/>
      <c r="PBD536" s="222"/>
      <c r="PBE536" s="222"/>
      <c r="PBF536" s="222" t="s">
        <v>240</v>
      </c>
      <c r="PBG536" s="222"/>
      <c r="PBH536" s="222"/>
      <c r="PBI536" s="222"/>
      <c r="PBJ536" s="222"/>
      <c r="PBK536" s="222"/>
      <c r="PBL536" s="222"/>
      <c r="PBM536" s="222"/>
      <c r="PBN536" s="222" t="s">
        <v>240</v>
      </c>
      <c r="PBO536" s="222"/>
      <c r="PBP536" s="222"/>
      <c r="PBQ536" s="222"/>
      <c r="PBR536" s="222"/>
      <c r="PBS536" s="222"/>
      <c r="PBT536" s="222"/>
      <c r="PBU536" s="222"/>
      <c r="PBV536" s="222" t="s">
        <v>240</v>
      </c>
      <c r="PBW536" s="222"/>
      <c r="PBX536" s="222"/>
      <c r="PBY536" s="222"/>
      <c r="PBZ536" s="222"/>
      <c r="PCA536" s="222"/>
      <c r="PCB536" s="222"/>
      <c r="PCC536" s="222"/>
      <c r="PCD536" s="222" t="s">
        <v>240</v>
      </c>
      <c r="PCE536" s="222"/>
      <c r="PCF536" s="222"/>
      <c r="PCG536" s="222"/>
      <c r="PCH536" s="222"/>
      <c r="PCI536" s="222"/>
      <c r="PCJ536" s="222"/>
      <c r="PCK536" s="222"/>
      <c r="PCL536" s="222" t="s">
        <v>240</v>
      </c>
      <c r="PCM536" s="222"/>
      <c r="PCN536" s="222"/>
      <c r="PCO536" s="222"/>
      <c r="PCP536" s="222"/>
      <c r="PCQ536" s="222"/>
      <c r="PCR536" s="222"/>
      <c r="PCS536" s="222"/>
      <c r="PCT536" s="222" t="s">
        <v>240</v>
      </c>
      <c r="PCU536" s="222"/>
      <c r="PCV536" s="222"/>
      <c r="PCW536" s="222"/>
      <c r="PCX536" s="222"/>
      <c r="PCY536" s="222"/>
      <c r="PCZ536" s="222"/>
      <c r="PDA536" s="222"/>
      <c r="PDB536" s="222" t="s">
        <v>240</v>
      </c>
      <c r="PDC536" s="222"/>
      <c r="PDD536" s="222"/>
      <c r="PDE536" s="222"/>
      <c r="PDF536" s="222"/>
      <c r="PDG536" s="222"/>
      <c r="PDH536" s="222"/>
      <c r="PDI536" s="222"/>
      <c r="PDJ536" s="222" t="s">
        <v>240</v>
      </c>
      <c r="PDK536" s="222"/>
      <c r="PDL536" s="222"/>
      <c r="PDM536" s="222"/>
      <c r="PDN536" s="222"/>
      <c r="PDO536" s="222"/>
      <c r="PDP536" s="222"/>
      <c r="PDQ536" s="222"/>
      <c r="PDR536" s="222" t="s">
        <v>240</v>
      </c>
      <c r="PDS536" s="222"/>
      <c r="PDT536" s="222"/>
      <c r="PDU536" s="222"/>
      <c r="PDV536" s="222"/>
      <c r="PDW536" s="222"/>
      <c r="PDX536" s="222"/>
      <c r="PDY536" s="222"/>
      <c r="PDZ536" s="222" t="s">
        <v>240</v>
      </c>
      <c r="PEA536" s="222"/>
      <c r="PEB536" s="222"/>
      <c r="PEC536" s="222"/>
      <c r="PED536" s="222"/>
      <c r="PEE536" s="222"/>
      <c r="PEF536" s="222"/>
      <c r="PEG536" s="222"/>
      <c r="PEH536" s="222" t="s">
        <v>240</v>
      </c>
      <c r="PEI536" s="222"/>
      <c r="PEJ536" s="222"/>
      <c r="PEK536" s="222"/>
      <c r="PEL536" s="222"/>
      <c r="PEM536" s="222"/>
      <c r="PEN536" s="222"/>
      <c r="PEO536" s="222"/>
      <c r="PEP536" s="222" t="s">
        <v>240</v>
      </c>
      <c r="PEQ536" s="222"/>
      <c r="PER536" s="222"/>
      <c r="PES536" s="222"/>
      <c r="PET536" s="222"/>
      <c r="PEU536" s="222"/>
      <c r="PEV536" s="222"/>
      <c r="PEW536" s="222"/>
      <c r="PEX536" s="222" t="s">
        <v>240</v>
      </c>
      <c r="PEY536" s="222"/>
      <c r="PEZ536" s="222"/>
      <c r="PFA536" s="222"/>
      <c r="PFB536" s="222"/>
      <c r="PFC536" s="222"/>
      <c r="PFD536" s="222"/>
      <c r="PFE536" s="222"/>
      <c r="PFF536" s="222" t="s">
        <v>240</v>
      </c>
      <c r="PFG536" s="222"/>
      <c r="PFH536" s="222"/>
      <c r="PFI536" s="222"/>
      <c r="PFJ536" s="222"/>
      <c r="PFK536" s="222"/>
      <c r="PFL536" s="222"/>
      <c r="PFM536" s="222"/>
      <c r="PFN536" s="222" t="s">
        <v>240</v>
      </c>
      <c r="PFO536" s="222"/>
      <c r="PFP536" s="222"/>
      <c r="PFQ536" s="222"/>
      <c r="PFR536" s="222"/>
      <c r="PFS536" s="222"/>
      <c r="PFT536" s="222"/>
      <c r="PFU536" s="222"/>
      <c r="PFV536" s="222" t="s">
        <v>240</v>
      </c>
      <c r="PFW536" s="222"/>
      <c r="PFX536" s="222"/>
      <c r="PFY536" s="222"/>
      <c r="PFZ536" s="222"/>
      <c r="PGA536" s="222"/>
      <c r="PGB536" s="222"/>
      <c r="PGC536" s="222"/>
      <c r="PGD536" s="222" t="s">
        <v>240</v>
      </c>
      <c r="PGE536" s="222"/>
      <c r="PGF536" s="222"/>
      <c r="PGG536" s="222"/>
      <c r="PGH536" s="222"/>
      <c r="PGI536" s="222"/>
      <c r="PGJ536" s="222"/>
      <c r="PGK536" s="222"/>
      <c r="PGL536" s="222" t="s">
        <v>240</v>
      </c>
      <c r="PGM536" s="222"/>
      <c r="PGN536" s="222"/>
      <c r="PGO536" s="222"/>
      <c r="PGP536" s="222"/>
      <c r="PGQ536" s="222"/>
      <c r="PGR536" s="222"/>
      <c r="PGS536" s="222"/>
      <c r="PGT536" s="222" t="s">
        <v>240</v>
      </c>
      <c r="PGU536" s="222"/>
      <c r="PGV536" s="222"/>
      <c r="PGW536" s="222"/>
      <c r="PGX536" s="222"/>
      <c r="PGY536" s="222"/>
      <c r="PGZ536" s="222"/>
      <c r="PHA536" s="222"/>
      <c r="PHB536" s="222" t="s">
        <v>240</v>
      </c>
      <c r="PHC536" s="222"/>
      <c r="PHD536" s="222"/>
      <c r="PHE536" s="222"/>
      <c r="PHF536" s="222"/>
      <c r="PHG536" s="222"/>
      <c r="PHH536" s="222"/>
      <c r="PHI536" s="222"/>
      <c r="PHJ536" s="222" t="s">
        <v>240</v>
      </c>
      <c r="PHK536" s="222"/>
      <c r="PHL536" s="222"/>
      <c r="PHM536" s="222"/>
      <c r="PHN536" s="222"/>
      <c r="PHO536" s="222"/>
      <c r="PHP536" s="222"/>
      <c r="PHQ536" s="222"/>
      <c r="PHR536" s="222" t="s">
        <v>240</v>
      </c>
      <c r="PHS536" s="222"/>
      <c r="PHT536" s="222"/>
      <c r="PHU536" s="222"/>
      <c r="PHV536" s="222"/>
      <c r="PHW536" s="222"/>
      <c r="PHX536" s="222"/>
      <c r="PHY536" s="222"/>
      <c r="PHZ536" s="222" t="s">
        <v>240</v>
      </c>
      <c r="PIA536" s="222"/>
      <c r="PIB536" s="222"/>
      <c r="PIC536" s="222"/>
      <c r="PID536" s="222"/>
      <c r="PIE536" s="222"/>
      <c r="PIF536" s="222"/>
      <c r="PIG536" s="222"/>
      <c r="PIH536" s="222" t="s">
        <v>240</v>
      </c>
      <c r="PII536" s="222"/>
      <c r="PIJ536" s="222"/>
      <c r="PIK536" s="222"/>
      <c r="PIL536" s="222"/>
      <c r="PIM536" s="222"/>
      <c r="PIN536" s="222"/>
      <c r="PIO536" s="222"/>
      <c r="PIP536" s="222" t="s">
        <v>240</v>
      </c>
      <c r="PIQ536" s="222"/>
      <c r="PIR536" s="222"/>
      <c r="PIS536" s="222"/>
      <c r="PIT536" s="222"/>
      <c r="PIU536" s="222"/>
      <c r="PIV536" s="222"/>
      <c r="PIW536" s="222"/>
      <c r="PIX536" s="222" t="s">
        <v>240</v>
      </c>
      <c r="PIY536" s="222"/>
      <c r="PIZ536" s="222"/>
      <c r="PJA536" s="222"/>
      <c r="PJB536" s="222"/>
      <c r="PJC536" s="222"/>
      <c r="PJD536" s="222"/>
      <c r="PJE536" s="222"/>
      <c r="PJF536" s="222" t="s">
        <v>240</v>
      </c>
      <c r="PJG536" s="222"/>
      <c r="PJH536" s="222"/>
      <c r="PJI536" s="222"/>
      <c r="PJJ536" s="222"/>
      <c r="PJK536" s="222"/>
      <c r="PJL536" s="222"/>
      <c r="PJM536" s="222"/>
      <c r="PJN536" s="222" t="s">
        <v>240</v>
      </c>
      <c r="PJO536" s="222"/>
      <c r="PJP536" s="222"/>
      <c r="PJQ536" s="222"/>
      <c r="PJR536" s="222"/>
      <c r="PJS536" s="222"/>
      <c r="PJT536" s="222"/>
      <c r="PJU536" s="222"/>
      <c r="PJV536" s="222" t="s">
        <v>240</v>
      </c>
      <c r="PJW536" s="222"/>
      <c r="PJX536" s="222"/>
      <c r="PJY536" s="222"/>
      <c r="PJZ536" s="222"/>
      <c r="PKA536" s="222"/>
      <c r="PKB536" s="222"/>
      <c r="PKC536" s="222"/>
      <c r="PKD536" s="222" t="s">
        <v>240</v>
      </c>
      <c r="PKE536" s="222"/>
      <c r="PKF536" s="222"/>
      <c r="PKG536" s="222"/>
      <c r="PKH536" s="222"/>
      <c r="PKI536" s="222"/>
      <c r="PKJ536" s="222"/>
      <c r="PKK536" s="222"/>
      <c r="PKL536" s="222" t="s">
        <v>240</v>
      </c>
      <c r="PKM536" s="222"/>
      <c r="PKN536" s="222"/>
      <c r="PKO536" s="222"/>
      <c r="PKP536" s="222"/>
      <c r="PKQ536" s="222"/>
      <c r="PKR536" s="222"/>
      <c r="PKS536" s="222"/>
      <c r="PKT536" s="222" t="s">
        <v>240</v>
      </c>
      <c r="PKU536" s="222"/>
      <c r="PKV536" s="222"/>
      <c r="PKW536" s="222"/>
      <c r="PKX536" s="222"/>
      <c r="PKY536" s="222"/>
      <c r="PKZ536" s="222"/>
      <c r="PLA536" s="222"/>
      <c r="PLB536" s="222" t="s">
        <v>240</v>
      </c>
      <c r="PLC536" s="222"/>
      <c r="PLD536" s="222"/>
      <c r="PLE536" s="222"/>
      <c r="PLF536" s="222"/>
      <c r="PLG536" s="222"/>
      <c r="PLH536" s="222"/>
      <c r="PLI536" s="222"/>
      <c r="PLJ536" s="222" t="s">
        <v>240</v>
      </c>
      <c r="PLK536" s="222"/>
      <c r="PLL536" s="222"/>
      <c r="PLM536" s="222"/>
      <c r="PLN536" s="222"/>
      <c r="PLO536" s="222"/>
      <c r="PLP536" s="222"/>
      <c r="PLQ536" s="222"/>
      <c r="PLR536" s="222" t="s">
        <v>240</v>
      </c>
      <c r="PLS536" s="222"/>
      <c r="PLT536" s="222"/>
      <c r="PLU536" s="222"/>
      <c r="PLV536" s="222"/>
      <c r="PLW536" s="222"/>
      <c r="PLX536" s="222"/>
      <c r="PLY536" s="222"/>
      <c r="PLZ536" s="222" t="s">
        <v>240</v>
      </c>
      <c r="PMA536" s="222"/>
      <c r="PMB536" s="222"/>
      <c r="PMC536" s="222"/>
      <c r="PMD536" s="222"/>
      <c r="PME536" s="222"/>
      <c r="PMF536" s="222"/>
      <c r="PMG536" s="222"/>
      <c r="PMH536" s="222" t="s">
        <v>240</v>
      </c>
      <c r="PMI536" s="222"/>
      <c r="PMJ536" s="222"/>
      <c r="PMK536" s="222"/>
      <c r="PML536" s="222"/>
      <c r="PMM536" s="222"/>
      <c r="PMN536" s="222"/>
      <c r="PMO536" s="222"/>
      <c r="PMP536" s="222" t="s">
        <v>240</v>
      </c>
      <c r="PMQ536" s="222"/>
      <c r="PMR536" s="222"/>
      <c r="PMS536" s="222"/>
      <c r="PMT536" s="222"/>
      <c r="PMU536" s="222"/>
      <c r="PMV536" s="222"/>
      <c r="PMW536" s="222"/>
      <c r="PMX536" s="222" t="s">
        <v>240</v>
      </c>
      <c r="PMY536" s="222"/>
      <c r="PMZ536" s="222"/>
      <c r="PNA536" s="222"/>
      <c r="PNB536" s="222"/>
      <c r="PNC536" s="222"/>
      <c r="PND536" s="222"/>
      <c r="PNE536" s="222"/>
      <c r="PNF536" s="222" t="s">
        <v>240</v>
      </c>
      <c r="PNG536" s="222"/>
      <c r="PNH536" s="222"/>
      <c r="PNI536" s="222"/>
      <c r="PNJ536" s="222"/>
      <c r="PNK536" s="222"/>
      <c r="PNL536" s="222"/>
      <c r="PNM536" s="222"/>
      <c r="PNN536" s="222" t="s">
        <v>240</v>
      </c>
      <c r="PNO536" s="222"/>
      <c r="PNP536" s="222"/>
      <c r="PNQ536" s="222"/>
      <c r="PNR536" s="222"/>
      <c r="PNS536" s="222"/>
      <c r="PNT536" s="222"/>
      <c r="PNU536" s="222"/>
      <c r="PNV536" s="222" t="s">
        <v>240</v>
      </c>
      <c r="PNW536" s="222"/>
      <c r="PNX536" s="222"/>
      <c r="PNY536" s="222"/>
      <c r="PNZ536" s="222"/>
      <c r="POA536" s="222"/>
      <c r="POB536" s="222"/>
      <c r="POC536" s="222"/>
      <c r="POD536" s="222" t="s">
        <v>240</v>
      </c>
      <c r="POE536" s="222"/>
      <c r="POF536" s="222"/>
      <c r="POG536" s="222"/>
      <c r="POH536" s="222"/>
      <c r="POI536" s="222"/>
      <c r="POJ536" s="222"/>
      <c r="POK536" s="222"/>
      <c r="POL536" s="222" t="s">
        <v>240</v>
      </c>
      <c r="POM536" s="222"/>
      <c r="PON536" s="222"/>
      <c r="POO536" s="222"/>
      <c r="POP536" s="222"/>
      <c r="POQ536" s="222"/>
      <c r="POR536" s="222"/>
      <c r="POS536" s="222"/>
      <c r="POT536" s="222" t="s">
        <v>240</v>
      </c>
      <c r="POU536" s="222"/>
      <c r="POV536" s="222"/>
      <c r="POW536" s="222"/>
      <c r="POX536" s="222"/>
      <c r="POY536" s="222"/>
      <c r="POZ536" s="222"/>
      <c r="PPA536" s="222"/>
      <c r="PPB536" s="222" t="s">
        <v>240</v>
      </c>
      <c r="PPC536" s="222"/>
      <c r="PPD536" s="222"/>
      <c r="PPE536" s="222"/>
      <c r="PPF536" s="222"/>
      <c r="PPG536" s="222"/>
      <c r="PPH536" s="222"/>
      <c r="PPI536" s="222"/>
      <c r="PPJ536" s="222" t="s">
        <v>240</v>
      </c>
      <c r="PPK536" s="222"/>
      <c r="PPL536" s="222"/>
      <c r="PPM536" s="222"/>
      <c r="PPN536" s="222"/>
      <c r="PPO536" s="222"/>
      <c r="PPP536" s="222"/>
      <c r="PPQ536" s="222"/>
      <c r="PPR536" s="222" t="s">
        <v>240</v>
      </c>
      <c r="PPS536" s="222"/>
      <c r="PPT536" s="222"/>
      <c r="PPU536" s="222"/>
      <c r="PPV536" s="222"/>
      <c r="PPW536" s="222"/>
      <c r="PPX536" s="222"/>
      <c r="PPY536" s="222"/>
      <c r="PPZ536" s="222" t="s">
        <v>240</v>
      </c>
      <c r="PQA536" s="222"/>
      <c r="PQB536" s="222"/>
      <c r="PQC536" s="222"/>
      <c r="PQD536" s="222"/>
      <c r="PQE536" s="222"/>
      <c r="PQF536" s="222"/>
      <c r="PQG536" s="222"/>
      <c r="PQH536" s="222" t="s">
        <v>240</v>
      </c>
      <c r="PQI536" s="222"/>
      <c r="PQJ536" s="222"/>
      <c r="PQK536" s="222"/>
      <c r="PQL536" s="222"/>
      <c r="PQM536" s="222"/>
      <c r="PQN536" s="222"/>
      <c r="PQO536" s="222"/>
      <c r="PQP536" s="222" t="s">
        <v>240</v>
      </c>
      <c r="PQQ536" s="222"/>
      <c r="PQR536" s="222"/>
      <c r="PQS536" s="222"/>
      <c r="PQT536" s="222"/>
      <c r="PQU536" s="222"/>
      <c r="PQV536" s="222"/>
      <c r="PQW536" s="222"/>
      <c r="PQX536" s="222" t="s">
        <v>240</v>
      </c>
      <c r="PQY536" s="222"/>
      <c r="PQZ536" s="222"/>
      <c r="PRA536" s="222"/>
      <c r="PRB536" s="222"/>
      <c r="PRC536" s="222"/>
      <c r="PRD536" s="222"/>
      <c r="PRE536" s="222"/>
      <c r="PRF536" s="222" t="s">
        <v>240</v>
      </c>
      <c r="PRG536" s="222"/>
      <c r="PRH536" s="222"/>
      <c r="PRI536" s="222"/>
      <c r="PRJ536" s="222"/>
      <c r="PRK536" s="222"/>
      <c r="PRL536" s="222"/>
      <c r="PRM536" s="222"/>
      <c r="PRN536" s="222" t="s">
        <v>240</v>
      </c>
      <c r="PRO536" s="222"/>
      <c r="PRP536" s="222"/>
      <c r="PRQ536" s="222"/>
      <c r="PRR536" s="222"/>
      <c r="PRS536" s="222"/>
      <c r="PRT536" s="222"/>
      <c r="PRU536" s="222"/>
      <c r="PRV536" s="222" t="s">
        <v>240</v>
      </c>
      <c r="PRW536" s="222"/>
      <c r="PRX536" s="222"/>
      <c r="PRY536" s="222"/>
      <c r="PRZ536" s="222"/>
      <c r="PSA536" s="222"/>
      <c r="PSB536" s="222"/>
      <c r="PSC536" s="222"/>
      <c r="PSD536" s="222" t="s">
        <v>240</v>
      </c>
      <c r="PSE536" s="222"/>
      <c r="PSF536" s="222"/>
      <c r="PSG536" s="222"/>
      <c r="PSH536" s="222"/>
      <c r="PSI536" s="222"/>
      <c r="PSJ536" s="222"/>
      <c r="PSK536" s="222"/>
      <c r="PSL536" s="222" t="s">
        <v>240</v>
      </c>
      <c r="PSM536" s="222"/>
      <c r="PSN536" s="222"/>
      <c r="PSO536" s="222"/>
      <c r="PSP536" s="222"/>
      <c r="PSQ536" s="222"/>
      <c r="PSR536" s="222"/>
      <c r="PSS536" s="222"/>
      <c r="PST536" s="222" t="s">
        <v>240</v>
      </c>
      <c r="PSU536" s="222"/>
      <c r="PSV536" s="222"/>
      <c r="PSW536" s="222"/>
      <c r="PSX536" s="222"/>
      <c r="PSY536" s="222"/>
      <c r="PSZ536" s="222"/>
      <c r="PTA536" s="222"/>
      <c r="PTB536" s="222" t="s">
        <v>240</v>
      </c>
      <c r="PTC536" s="222"/>
      <c r="PTD536" s="222"/>
      <c r="PTE536" s="222"/>
      <c r="PTF536" s="222"/>
      <c r="PTG536" s="222"/>
      <c r="PTH536" s="222"/>
      <c r="PTI536" s="222"/>
      <c r="PTJ536" s="222" t="s">
        <v>240</v>
      </c>
      <c r="PTK536" s="222"/>
      <c r="PTL536" s="222"/>
      <c r="PTM536" s="222"/>
      <c r="PTN536" s="222"/>
      <c r="PTO536" s="222"/>
      <c r="PTP536" s="222"/>
      <c r="PTQ536" s="222"/>
      <c r="PTR536" s="222" t="s">
        <v>240</v>
      </c>
      <c r="PTS536" s="222"/>
      <c r="PTT536" s="222"/>
      <c r="PTU536" s="222"/>
      <c r="PTV536" s="222"/>
      <c r="PTW536" s="222"/>
      <c r="PTX536" s="222"/>
      <c r="PTY536" s="222"/>
      <c r="PTZ536" s="222" t="s">
        <v>240</v>
      </c>
      <c r="PUA536" s="222"/>
      <c r="PUB536" s="222"/>
      <c r="PUC536" s="222"/>
      <c r="PUD536" s="222"/>
      <c r="PUE536" s="222"/>
      <c r="PUF536" s="222"/>
      <c r="PUG536" s="222"/>
      <c r="PUH536" s="222" t="s">
        <v>240</v>
      </c>
      <c r="PUI536" s="222"/>
      <c r="PUJ536" s="222"/>
      <c r="PUK536" s="222"/>
      <c r="PUL536" s="222"/>
      <c r="PUM536" s="222"/>
      <c r="PUN536" s="222"/>
      <c r="PUO536" s="222"/>
      <c r="PUP536" s="222" t="s">
        <v>240</v>
      </c>
      <c r="PUQ536" s="222"/>
      <c r="PUR536" s="222"/>
      <c r="PUS536" s="222"/>
      <c r="PUT536" s="222"/>
      <c r="PUU536" s="222"/>
      <c r="PUV536" s="222"/>
      <c r="PUW536" s="222"/>
      <c r="PUX536" s="222" t="s">
        <v>240</v>
      </c>
      <c r="PUY536" s="222"/>
      <c r="PUZ536" s="222"/>
      <c r="PVA536" s="222"/>
      <c r="PVB536" s="222"/>
      <c r="PVC536" s="222"/>
      <c r="PVD536" s="222"/>
      <c r="PVE536" s="222"/>
      <c r="PVF536" s="222" t="s">
        <v>240</v>
      </c>
      <c r="PVG536" s="222"/>
      <c r="PVH536" s="222"/>
      <c r="PVI536" s="222"/>
      <c r="PVJ536" s="222"/>
      <c r="PVK536" s="222"/>
      <c r="PVL536" s="222"/>
      <c r="PVM536" s="222"/>
      <c r="PVN536" s="222" t="s">
        <v>240</v>
      </c>
      <c r="PVO536" s="222"/>
      <c r="PVP536" s="222"/>
      <c r="PVQ536" s="222"/>
      <c r="PVR536" s="222"/>
      <c r="PVS536" s="222"/>
      <c r="PVT536" s="222"/>
      <c r="PVU536" s="222"/>
      <c r="PVV536" s="222" t="s">
        <v>240</v>
      </c>
      <c r="PVW536" s="222"/>
      <c r="PVX536" s="222"/>
      <c r="PVY536" s="222"/>
      <c r="PVZ536" s="222"/>
      <c r="PWA536" s="222"/>
      <c r="PWB536" s="222"/>
      <c r="PWC536" s="222"/>
      <c r="PWD536" s="222" t="s">
        <v>240</v>
      </c>
      <c r="PWE536" s="222"/>
      <c r="PWF536" s="222"/>
      <c r="PWG536" s="222"/>
      <c r="PWH536" s="222"/>
      <c r="PWI536" s="222"/>
      <c r="PWJ536" s="222"/>
      <c r="PWK536" s="222"/>
      <c r="PWL536" s="222" t="s">
        <v>240</v>
      </c>
      <c r="PWM536" s="222"/>
      <c r="PWN536" s="222"/>
      <c r="PWO536" s="222"/>
      <c r="PWP536" s="222"/>
      <c r="PWQ536" s="222"/>
      <c r="PWR536" s="222"/>
      <c r="PWS536" s="222"/>
      <c r="PWT536" s="222" t="s">
        <v>240</v>
      </c>
      <c r="PWU536" s="222"/>
      <c r="PWV536" s="222"/>
      <c r="PWW536" s="222"/>
      <c r="PWX536" s="222"/>
      <c r="PWY536" s="222"/>
      <c r="PWZ536" s="222"/>
      <c r="PXA536" s="222"/>
      <c r="PXB536" s="222" t="s">
        <v>240</v>
      </c>
      <c r="PXC536" s="222"/>
      <c r="PXD536" s="222"/>
      <c r="PXE536" s="222"/>
      <c r="PXF536" s="222"/>
      <c r="PXG536" s="222"/>
      <c r="PXH536" s="222"/>
      <c r="PXI536" s="222"/>
      <c r="PXJ536" s="222" t="s">
        <v>240</v>
      </c>
      <c r="PXK536" s="222"/>
      <c r="PXL536" s="222"/>
      <c r="PXM536" s="222"/>
      <c r="PXN536" s="222"/>
      <c r="PXO536" s="222"/>
      <c r="PXP536" s="222"/>
      <c r="PXQ536" s="222"/>
      <c r="PXR536" s="222" t="s">
        <v>240</v>
      </c>
      <c r="PXS536" s="222"/>
      <c r="PXT536" s="222"/>
      <c r="PXU536" s="222"/>
      <c r="PXV536" s="222"/>
      <c r="PXW536" s="222"/>
      <c r="PXX536" s="222"/>
      <c r="PXY536" s="222"/>
      <c r="PXZ536" s="222" t="s">
        <v>240</v>
      </c>
      <c r="PYA536" s="222"/>
      <c r="PYB536" s="222"/>
      <c r="PYC536" s="222"/>
      <c r="PYD536" s="222"/>
      <c r="PYE536" s="222"/>
      <c r="PYF536" s="222"/>
      <c r="PYG536" s="222"/>
      <c r="PYH536" s="222" t="s">
        <v>240</v>
      </c>
      <c r="PYI536" s="222"/>
      <c r="PYJ536" s="222"/>
      <c r="PYK536" s="222"/>
      <c r="PYL536" s="222"/>
      <c r="PYM536" s="222"/>
      <c r="PYN536" s="222"/>
      <c r="PYO536" s="222"/>
      <c r="PYP536" s="222" t="s">
        <v>240</v>
      </c>
      <c r="PYQ536" s="222"/>
      <c r="PYR536" s="222"/>
      <c r="PYS536" s="222"/>
      <c r="PYT536" s="222"/>
      <c r="PYU536" s="222"/>
      <c r="PYV536" s="222"/>
      <c r="PYW536" s="222"/>
      <c r="PYX536" s="222" t="s">
        <v>240</v>
      </c>
      <c r="PYY536" s="222"/>
      <c r="PYZ536" s="222"/>
      <c r="PZA536" s="222"/>
      <c r="PZB536" s="222"/>
      <c r="PZC536" s="222"/>
      <c r="PZD536" s="222"/>
      <c r="PZE536" s="222"/>
      <c r="PZF536" s="222" t="s">
        <v>240</v>
      </c>
      <c r="PZG536" s="222"/>
      <c r="PZH536" s="222"/>
      <c r="PZI536" s="222"/>
      <c r="PZJ536" s="222"/>
      <c r="PZK536" s="222"/>
      <c r="PZL536" s="222"/>
      <c r="PZM536" s="222"/>
      <c r="PZN536" s="222" t="s">
        <v>240</v>
      </c>
      <c r="PZO536" s="222"/>
      <c r="PZP536" s="222"/>
      <c r="PZQ536" s="222"/>
      <c r="PZR536" s="222"/>
      <c r="PZS536" s="222"/>
      <c r="PZT536" s="222"/>
      <c r="PZU536" s="222"/>
      <c r="PZV536" s="222" t="s">
        <v>240</v>
      </c>
      <c r="PZW536" s="222"/>
      <c r="PZX536" s="222"/>
      <c r="PZY536" s="222"/>
      <c r="PZZ536" s="222"/>
      <c r="QAA536" s="222"/>
      <c r="QAB536" s="222"/>
      <c r="QAC536" s="222"/>
      <c r="QAD536" s="222" t="s">
        <v>240</v>
      </c>
      <c r="QAE536" s="222"/>
      <c r="QAF536" s="222"/>
      <c r="QAG536" s="222"/>
      <c r="QAH536" s="222"/>
      <c r="QAI536" s="222"/>
      <c r="QAJ536" s="222"/>
      <c r="QAK536" s="222"/>
      <c r="QAL536" s="222" t="s">
        <v>240</v>
      </c>
      <c r="QAM536" s="222"/>
      <c r="QAN536" s="222"/>
      <c r="QAO536" s="222"/>
      <c r="QAP536" s="222"/>
      <c r="QAQ536" s="222"/>
      <c r="QAR536" s="222"/>
      <c r="QAS536" s="222"/>
      <c r="QAT536" s="222" t="s">
        <v>240</v>
      </c>
      <c r="QAU536" s="222"/>
      <c r="QAV536" s="222"/>
      <c r="QAW536" s="222"/>
      <c r="QAX536" s="222"/>
      <c r="QAY536" s="222"/>
      <c r="QAZ536" s="222"/>
      <c r="QBA536" s="222"/>
      <c r="QBB536" s="222" t="s">
        <v>240</v>
      </c>
      <c r="QBC536" s="222"/>
      <c r="QBD536" s="222"/>
      <c r="QBE536" s="222"/>
      <c r="QBF536" s="222"/>
      <c r="QBG536" s="222"/>
      <c r="QBH536" s="222"/>
      <c r="QBI536" s="222"/>
      <c r="QBJ536" s="222" t="s">
        <v>240</v>
      </c>
      <c r="QBK536" s="222"/>
      <c r="QBL536" s="222"/>
      <c r="QBM536" s="222"/>
      <c r="QBN536" s="222"/>
      <c r="QBO536" s="222"/>
      <c r="QBP536" s="222"/>
      <c r="QBQ536" s="222"/>
      <c r="QBR536" s="222" t="s">
        <v>240</v>
      </c>
      <c r="QBS536" s="222"/>
      <c r="QBT536" s="222"/>
      <c r="QBU536" s="222"/>
      <c r="QBV536" s="222"/>
      <c r="QBW536" s="222"/>
      <c r="QBX536" s="222"/>
      <c r="QBY536" s="222"/>
      <c r="QBZ536" s="222" t="s">
        <v>240</v>
      </c>
      <c r="QCA536" s="222"/>
      <c r="QCB536" s="222"/>
      <c r="QCC536" s="222"/>
      <c r="QCD536" s="222"/>
      <c r="QCE536" s="222"/>
      <c r="QCF536" s="222"/>
      <c r="QCG536" s="222"/>
      <c r="QCH536" s="222" t="s">
        <v>240</v>
      </c>
      <c r="QCI536" s="222"/>
      <c r="QCJ536" s="222"/>
      <c r="QCK536" s="222"/>
      <c r="QCL536" s="222"/>
      <c r="QCM536" s="222"/>
      <c r="QCN536" s="222"/>
      <c r="QCO536" s="222"/>
      <c r="QCP536" s="222" t="s">
        <v>240</v>
      </c>
      <c r="QCQ536" s="222"/>
      <c r="QCR536" s="222"/>
      <c r="QCS536" s="222"/>
      <c r="QCT536" s="222"/>
      <c r="QCU536" s="222"/>
      <c r="QCV536" s="222"/>
      <c r="QCW536" s="222"/>
      <c r="QCX536" s="222" t="s">
        <v>240</v>
      </c>
      <c r="QCY536" s="222"/>
      <c r="QCZ536" s="222"/>
      <c r="QDA536" s="222"/>
      <c r="QDB536" s="222"/>
      <c r="QDC536" s="222"/>
      <c r="QDD536" s="222"/>
      <c r="QDE536" s="222"/>
      <c r="QDF536" s="222" t="s">
        <v>240</v>
      </c>
      <c r="QDG536" s="222"/>
      <c r="QDH536" s="222"/>
      <c r="QDI536" s="222"/>
      <c r="QDJ536" s="222"/>
      <c r="QDK536" s="222"/>
      <c r="QDL536" s="222"/>
      <c r="QDM536" s="222"/>
      <c r="QDN536" s="222" t="s">
        <v>240</v>
      </c>
      <c r="QDO536" s="222"/>
      <c r="QDP536" s="222"/>
      <c r="QDQ536" s="222"/>
      <c r="QDR536" s="222"/>
      <c r="QDS536" s="222"/>
      <c r="QDT536" s="222"/>
      <c r="QDU536" s="222"/>
      <c r="QDV536" s="222" t="s">
        <v>240</v>
      </c>
      <c r="QDW536" s="222"/>
      <c r="QDX536" s="222"/>
      <c r="QDY536" s="222"/>
      <c r="QDZ536" s="222"/>
      <c r="QEA536" s="222"/>
      <c r="QEB536" s="222"/>
      <c r="QEC536" s="222"/>
      <c r="QED536" s="222" t="s">
        <v>240</v>
      </c>
      <c r="QEE536" s="222"/>
      <c r="QEF536" s="222"/>
      <c r="QEG536" s="222"/>
      <c r="QEH536" s="222"/>
      <c r="QEI536" s="222"/>
      <c r="QEJ536" s="222"/>
      <c r="QEK536" s="222"/>
      <c r="QEL536" s="222" t="s">
        <v>240</v>
      </c>
      <c r="QEM536" s="222"/>
      <c r="QEN536" s="222"/>
      <c r="QEO536" s="222"/>
      <c r="QEP536" s="222"/>
      <c r="QEQ536" s="222"/>
      <c r="QER536" s="222"/>
      <c r="QES536" s="222"/>
      <c r="QET536" s="222" t="s">
        <v>240</v>
      </c>
      <c r="QEU536" s="222"/>
      <c r="QEV536" s="222"/>
      <c r="QEW536" s="222"/>
      <c r="QEX536" s="222"/>
      <c r="QEY536" s="222"/>
      <c r="QEZ536" s="222"/>
      <c r="QFA536" s="222"/>
      <c r="QFB536" s="222" t="s">
        <v>240</v>
      </c>
      <c r="QFC536" s="222"/>
      <c r="QFD536" s="222"/>
      <c r="QFE536" s="222"/>
      <c r="QFF536" s="222"/>
      <c r="QFG536" s="222"/>
      <c r="QFH536" s="222"/>
      <c r="QFI536" s="222"/>
      <c r="QFJ536" s="222" t="s">
        <v>240</v>
      </c>
      <c r="QFK536" s="222"/>
      <c r="QFL536" s="222"/>
      <c r="QFM536" s="222"/>
      <c r="QFN536" s="222"/>
      <c r="QFO536" s="222"/>
      <c r="QFP536" s="222"/>
      <c r="QFQ536" s="222"/>
      <c r="QFR536" s="222" t="s">
        <v>240</v>
      </c>
      <c r="QFS536" s="222"/>
      <c r="QFT536" s="222"/>
      <c r="QFU536" s="222"/>
      <c r="QFV536" s="222"/>
      <c r="QFW536" s="222"/>
      <c r="QFX536" s="222"/>
      <c r="QFY536" s="222"/>
      <c r="QFZ536" s="222" t="s">
        <v>240</v>
      </c>
      <c r="QGA536" s="222"/>
      <c r="QGB536" s="222"/>
      <c r="QGC536" s="222"/>
      <c r="QGD536" s="222"/>
      <c r="QGE536" s="222"/>
      <c r="QGF536" s="222"/>
      <c r="QGG536" s="222"/>
      <c r="QGH536" s="222" t="s">
        <v>240</v>
      </c>
      <c r="QGI536" s="222"/>
      <c r="QGJ536" s="222"/>
      <c r="QGK536" s="222"/>
      <c r="QGL536" s="222"/>
      <c r="QGM536" s="222"/>
      <c r="QGN536" s="222"/>
      <c r="QGO536" s="222"/>
      <c r="QGP536" s="222" t="s">
        <v>240</v>
      </c>
      <c r="QGQ536" s="222"/>
      <c r="QGR536" s="222"/>
      <c r="QGS536" s="222"/>
      <c r="QGT536" s="222"/>
      <c r="QGU536" s="222"/>
      <c r="QGV536" s="222"/>
      <c r="QGW536" s="222"/>
      <c r="QGX536" s="222" t="s">
        <v>240</v>
      </c>
      <c r="QGY536" s="222"/>
      <c r="QGZ536" s="222"/>
      <c r="QHA536" s="222"/>
      <c r="QHB536" s="222"/>
      <c r="QHC536" s="222"/>
      <c r="QHD536" s="222"/>
      <c r="QHE536" s="222"/>
      <c r="QHF536" s="222" t="s">
        <v>240</v>
      </c>
      <c r="QHG536" s="222"/>
      <c r="QHH536" s="222"/>
      <c r="QHI536" s="222"/>
      <c r="QHJ536" s="222"/>
      <c r="QHK536" s="222"/>
      <c r="QHL536" s="222"/>
      <c r="QHM536" s="222"/>
      <c r="QHN536" s="222" t="s">
        <v>240</v>
      </c>
      <c r="QHO536" s="222"/>
      <c r="QHP536" s="222"/>
      <c r="QHQ536" s="222"/>
      <c r="QHR536" s="222"/>
      <c r="QHS536" s="222"/>
      <c r="QHT536" s="222"/>
      <c r="QHU536" s="222"/>
      <c r="QHV536" s="222" t="s">
        <v>240</v>
      </c>
      <c r="QHW536" s="222"/>
      <c r="QHX536" s="222"/>
      <c r="QHY536" s="222"/>
      <c r="QHZ536" s="222"/>
      <c r="QIA536" s="222"/>
      <c r="QIB536" s="222"/>
      <c r="QIC536" s="222"/>
      <c r="QID536" s="222" t="s">
        <v>240</v>
      </c>
      <c r="QIE536" s="222"/>
      <c r="QIF536" s="222"/>
      <c r="QIG536" s="222"/>
      <c r="QIH536" s="222"/>
      <c r="QII536" s="222"/>
      <c r="QIJ536" s="222"/>
      <c r="QIK536" s="222"/>
      <c r="QIL536" s="222" t="s">
        <v>240</v>
      </c>
      <c r="QIM536" s="222"/>
      <c r="QIN536" s="222"/>
      <c r="QIO536" s="222"/>
      <c r="QIP536" s="222"/>
      <c r="QIQ536" s="222"/>
      <c r="QIR536" s="222"/>
      <c r="QIS536" s="222"/>
      <c r="QIT536" s="222" t="s">
        <v>240</v>
      </c>
      <c r="QIU536" s="222"/>
      <c r="QIV536" s="222"/>
      <c r="QIW536" s="222"/>
      <c r="QIX536" s="222"/>
      <c r="QIY536" s="222"/>
      <c r="QIZ536" s="222"/>
      <c r="QJA536" s="222"/>
      <c r="QJB536" s="222" t="s">
        <v>240</v>
      </c>
      <c r="QJC536" s="222"/>
      <c r="QJD536" s="222"/>
      <c r="QJE536" s="222"/>
      <c r="QJF536" s="222"/>
      <c r="QJG536" s="222"/>
      <c r="QJH536" s="222"/>
      <c r="QJI536" s="222"/>
      <c r="QJJ536" s="222" t="s">
        <v>240</v>
      </c>
      <c r="QJK536" s="222"/>
      <c r="QJL536" s="222"/>
      <c r="QJM536" s="222"/>
      <c r="QJN536" s="222"/>
      <c r="QJO536" s="222"/>
      <c r="QJP536" s="222"/>
      <c r="QJQ536" s="222"/>
      <c r="QJR536" s="222" t="s">
        <v>240</v>
      </c>
      <c r="QJS536" s="222"/>
      <c r="QJT536" s="222"/>
      <c r="QJU536" s="222"/>
      <c r="QJV536" s="222"/>
      <c r="QJW536" s="222"/>
      <c r="QJX536" s="222"/>
      <c r="QJY536" s="222"/>
      <c r="QJZ536" s="222" t="s">
        <v>240</v>
      </c>
      <c r="QKA536" s="222"/>
      <c r="QKB536" s="222"/>
      <c r="QKC536" s="222"/>
      <c r="QKD536" s="222"/>
      <c r="QKE536" s="222"/>
      <c r="QKF536" s="222"/>
      <c r="QKG536" s="222"/>
      <c r="QKH536" s="222" t="s">
        <v>240</v>
      </c>
      <c r="QKI536" s="222"/>
      <c r="QKJ536" s="222"/>
      <c r="QKK536" s="222"/>
      <c r="QKL536" s="222"/>
      <c r="QKM536" s="222"/>
      <c r="QKN536" s="222"/>
      <c r="QKO536" s="222"/>
      <c r="QKP536" s="222" t="s">
        <v>240</v>
      </c>
      <c r="QKQ536" s="222"/>
      <c r="QKR536" s="222"/>
      <c r="QKS536" s="222"/>
      <c r="QKT536" s="222"/>
      <c r="QKU536" s="222"/>
      <c r="QKV536" s="222"/>
      <c r="QKW536" s="222"/>
      <c r="QKX536" s="222" t="s">
        <v>240</v>
      </c>
      <c r="QKY536" s="222"/>
      <c r="QKZ536" s="222"/>
      <c r="QLA536" s="222"/>
      <c r="QLB536" s="222"/>
      <c r="QLC536" s="222"/>
      <c r="QLD536" s="222"/>
      <c r="QLE536" s="222"/>
      <c r="QLF536" s="222" t="s">
        <v>240</v>
      </c>
      <c r="QLG536" s="222"/>
      <c r="QLH536" s="222"/>
      <c r="QLI536" s="222"/>
      <c r="QLJ536" s="222"/>
      <c r="QLK536" s="222"/>
      <c r="QLL536" s="222"/>
      <c r="QLM536" s="222"/>
      <c r="QLN536" s="222" t="s">
        <v>240</v>
      </c>
      <c r="QLO536" s="222"/>
      <c r="QLP536" s="222"/>
      <c r="QLQ536" s="222"/>
      <c r="QLR536" s="222"/>
      <c r="QLS536" s="222"/>
      <c r="QLT536" s="222"/>
      <c r="QLU536" s="222"/>
      <c r="QLV536" s="222" t="s">
        <v>240</v>
      </c>
      <c r="QLW536" s="222"/>
      <c r="QLX536" s="222"/>
      <c r="QLY536" s="222"/>
      <c r="QLZ536" s="222"/>
      <c r="QMA536" s="222"/>
      <c r="QMB536" s="222"/>
      <c r="QMC536" s="222"/>
      <c r="QMD536" s="222" t="s">
        <v>240</v>
      </c>
      <c r="QME536" s="222"/>
      <c r="QMF536" s="222"/>
      <c r="QMG536" s="222"/>
      <c r="QMH536" s="222"/>
      <c r="QMI536" s="222"/>
      <c r="QMJ536" s="222"/>
      <c r="QMK536" s="222"/>
      <c r="QML536" s="222" t="s">
        <v>240</v>
      </c>
      <c r="QMM536" s="222"/>
      <c r="QMN536" s="222"/>
      <c r="QMO536" s="222"/>
      <c r="QMP536" s="222"/>
      <c r="QMQ536" s="222"/>
      <c r="QMR536" s="222"/>
      <c r="QMS536" s="222"/>
      <c r="QMT536" s="222" t="s">
        <v>240</v>
      </c>
      <c r="QMU536" s="222"/>
      <c r="QMV536" s="222"/>
      <c r="QMW536" s="222"/>
      <c r="QMX536" s="222"/>
      <c r="QMY536" s="222"/>
      <c r="QMZ536" s="222"/>
      <c r="QNA536" s="222"/>
      <c r="QNB536" s="222" t="s">
        <v>240</v>
      </c>
      <c r="QNC536" s="222"/>
      <c r="QND536" s="222"/>
      <c r="QNE536" s="222"/>
      <c r="QNF536" s="222"/>
      <c r="QNG536" s="222"/>
      <c r="QNH536" s="222"/>
      <c r="QNI536" s="222"/>
      <c r="QNJ536" s="222" t="s">
        <v>240</v>
      </c>
      <c r="QNK536" s="222"/>
      <c r="QNL536" s="222"/>
      <c r="QNM536" s="222"/>
      <c r="QNN536" s="222"/>
      <c r="QNO536" s="222"/>
      <c r="QNP536" s="222"/>
      <c r="QNQ536" s="222"/>
      <c r="QNR536" s="222" t="s">
        <v>240</v>
      </c>
      <c r="QNS536" s="222"/>
      <c r="QNT536" s="222"/>
      <c r="QNU536" s="222"/>
      <c r="QNV536" s="222"/>
      <c r="QNW536" s="222"/>
      <c r="QNX536" s="222"/>
      <c r="QNY536" s="222"/>
      <c r="QNZ536" s="222" t="s">
        <v>240</v>
      </c>
      <c r="QOA536" s="222"/>
      <c r="QOB536" s="222"/>
      <c r="QOC536" s="222"/>
      <c r="QOD536" s="222"/>
      <c r="QOE536" s="222"/>
      <c r="QOF536" s="222"/>
      <c r="QOG536" s="222"/>
      <c r="QOH536" s="222" t="s">
        <v>240</v>
      </c>
      <c r="QOI536" s="222"/>
      <c r="QOJ536" s="222"/>
      <c r="QOK536" s="222"/>
      <c r="QOL536" s="222"/>
      <c r="QOM536" s="222"/>
      <c r="QON536" s="222"/>
      <c r="QOO536" s="222"/>
      <c r="QOP536" s="222" t="s">
        <v>240</v>
      </c>
      <c r="QOQ536" s="222"/>
      <c r="QOR536" s="222"/>
      <c r="QOS536" s="222"/>
      <c r="QOT536" s="222"/>
      <c r="QOU536" s="222"/>
      <c r="QOV536" s="222"/>
      <c r="QOW536" s="222"/>
      <c r="QOX536" s="222" t="s">
        <v>240</v>
      </c>
      <c r="QOY536" s="222"/>
      <c r="QOZ536" s="222"/>
      <c r="QPA536" s="222"/>
      <c r="QPB536" s="222"/>
      <c r="QPC536" s="222"/>
      <c r="QPD536" s="222"/>
      <c r="QPE536" s="222"/>
      <c r="QPF536" s="222" t="s">
        <v>240</v>
      </c>
      <c r="QPG536" s="222"/>
      <c r="QPH536" s="222"/>
      <c r="QPI536" s="222"/>
      <c r="QPJ536" s="222"/>
      <c r="QPK536" s="222"/>
      <c r="QPL536" s="222"/>
      <c r="QPM536" s="222"/>
      <c r="QPN536" s="222" t="s">
        <v>240</v>
      </c>
      <c r="QPO536" s="222"/>
      <c r="QPP536" s="222"/>
      <c r="QPQ536" s="222"/>
      <c r="QPR536" s="222"/>
      <c r="QPS536" s="222"/>
      <c r="QPT536" s="222"/>
      <c r="QPU536" s="222"/>
      <c r="QPV536" s="222" t="s">
        <v>240</v>
      </c>
      <c r="QPW536" s="222"/>
      <c r="QPX536" s="222"/>
      <c r="QPY536" s="222"/>
      <c r="QPZ536" s="222"/>
      <c r="QQA536" s="222"/>
      <c r="QQB536" s="222"/>
      <c r="QQC536" s="222"/>
      <c r="QQD536" s="222" t="s">
        <v>240</v>
      </c>
      <c r="QQE536" s="222"/>
      <c r="QQF536" s="222"/>
      <c r="QQG536" s="222"/>
      <c r="QQH536" s="222"/>
      <c r="QQI536" s="222"/>
      <c r="QQJ536" s="222"/>
      <c r="QQK536" s="222"/>
      <c r="QQL536" s="222" t="s">
        <v>240</v>
      </c>
      <c r="QQM536" s="222"/>
      <c r="QQN536" s="222"/>
      <c r="QQO536" s="222"/>
      <c r="QQP536" s="222"/>
      <c r="QQQ536" s="222"/>
      <c r="QQR536" s="222"/>
      <c r="QQS536" s="222"/>
      <c r="QQT536" s="222" t="s">
        <v>240</v>
      </c>
      <c r="QQU536" s="222"/>
      <c r="QQV536" s="222"/>
      <c r="QQW536" s="222"/>
      <c r="QQX536" s="222"/>
      <c r="QQY536" s="222"/>
      <c r="QQZ536" s="222"/>
      <c r="QRA536" s="222"/>
      <c r="QRB536" s="222" t="s">
        <v>240</v>
      </c>
      <c r="QRC536" s="222"/>
      <c r="QRD536" s="222"/>
      <c r="QRE536" s="222"/>
      <c r="QRF536" s="222"/>
      <c r="QRG536" s="222"/>
      <c r="QRH536" s="222"/>
      <c r="QRI536" s="222"/>
      <c r="QRJ536" s="222" t="s">
        <v>240</v>
      </c>
      <c r="QRK536" s="222"/>
      <c r="QRL536" s="222"/>
      <c r="QRM536" s="222"/>
      <c r="QRN536" s="222"/>
      <c r="QRO536" s="222"/>
      <c r="QRP536" s="222"/>
      <c r="QRQ536" s="222"/>
      <c r="QRR536" s="222" t="s">
        <v>240</v>
      </c>
      <c r="QRS536" s="222"/>
      <c r="QRT536" s="222"/>
      <c r="QRU536" s="222"/>
      <c r="QRV536" s="222"/>
      <c r="QRW536" s="222"/>
      <c r="QRX536" s="222"/>
      <c r="QRY536" s="222"/>
      <c r="QRZ536" s="222" t="s">
        <v>240</v>
      </c>
      <c r="QSA536" s="222"/>
      <c r="QSB536" s="222"/>
      <c r="QSC536" s="222"/>
      <c r="QSD536" s="222"/>
      <c r="QSE536" s="222"/>
      <c r="QSF536" s="222"/>
      <c r="QSG536" s="222"/>
      <c r="QSH536" s="222" t="s">
        <v>240</v>
      </c>
      <c r="QSI536" s="222"/>
      <c r="QSJ536" s="222"/>
      <c r="QSK536" s="222"/>
      <c r="QSL536" s="222"/>
      <c r="QSM536" s="222"/>
      <c r="QSN536" s="222"/>
      <c r="QSO536" s="222"/>
      <c r="QSP536" s="222" t="s">
        <v>240</v>
      </c>
      <c r="QSQ536" s="222"/>
      <c r="QSR536" s="222"/>
      <c r="QSS536" s="222"/>
      <c r="QST536" s="222"/>
      <c r="QSU536" s="222"/>
      <c r="QSV536" s="222"/>
      <c r="QSW536" s="222"/>
      <c r="QSX536" s="222" t="s">
        <v>240</v>
      </c>
      <c r="QSY536" s="222"/>
      <c r="QSZ536" s="222"/>
      <c r="QTA536" s="222"/>
      <c r="QTB536" s="222"/>
      <c r="QTC536" s="222"/>
      <c r="QTD536" s="222"/>
      <c r="QTE536" s="222"/>
      <c r="QTF536" s="222" t="s">
        <v>240</v>
      </c>
      <c r="QTG536" s="222"/>
      <c r="QTH536" s="222"/>
      <c r="QTI536" s="222"/>
      <c r="QTJ536" s="222"/>
      <c r="QTK536" s="222"/>
      <c r="QTL536" s="222"/>
      <c r="QTM536" s="222"/>
      <c r="QTN536" s="222" t="s">
        <v>240</v>
      </c>
      <c r="QTO536" s="222"/>
      <c r="QTP536" s="222"/>
      <c r="QTQ536" s="222"/>
      <c r="QTR536" s="222"/>
      <c r="QTS536" s="222"/>
      <c r="QTT536" s="222"/>
      <c r="QTU536" s="222"/>
      <c r="QTV536" s="222" t="s">
        <v>240</v>
      </c>
      <c r="QTW536" s="222"/>
      <c r="QTX536" s="222"/>
      <c r="QTY536" s="222"/>
      <c r="QTZ536" s="222"/>
      <c r="QUA536" s="222"/>
      <c r="QUB536" s="222"/>
      <c r="QUC536" s="222"/>
      <c r="QUD536" s="222" t="s">
        <v>240</v>
      </c>
      <c r="QUE536" s="222"/>
      <c r="QUF536" s="222"/>
      <c r="QUG536" s="222"/>
      <c r="QUH536" s="222"/>
      <c r="QUI536" s="222"/>
      <c r="QUJ536" s="222"/>
      <c r="QUK536" s="222"/>
      <c r="QUL536" s="222" t="s">
        <v>240</v>
      </c>
      <c r="QUM536" s="222"/>
      <c r="QUN536" s="222"/>
      <c r="QUO536" s="222"/>
      <c r="QUP536" s="222"/>
      <c r="QUQ536" s="222"/>
      <c r="QUR536" s="222"/>
      <c r="QUS536" s="222"/>
      <c r="QUT536" s="222" t="s">
        <v>240</v>
      </c>
      <c r="QUU536" s="222"/>
      <c r="QUV536" s="222"/>
      <c r="QUW536" s="222"/>
      <c r="QUX536" s="222"/>
      <c r="QUY536" s="222"/>
      <c r="QUZ536" s="222"/>
      <c r="QVA536" s="222"/>
      <c r="QVB536" s="222" t="s">
        <v>240</v>
      </c>
      <c r="QVC536" s="222"/>
      <c r="QVD536" s="222"/>
      <c r="QVE536" s="222"/>
      <c r="QVF536" s="222"/>
      <c r="QVG536" s="222"/>
      <c r="QVH536" s="222"/>
      <c r="QVI536" s="222"/>
      <c r="QVJ536" s="222" t="s">
        <v>240</v>
      </c>
      <c r="QVK536" s="222"/>
      <c r="QVL536" s="222"/>
      <c r="QVM536" s="222"/>
      <c r="QVN536" s="222"/>
      <c r="QVO536" s="222"/>
      <c r="QVP536" s="222"/>
      <c r="QVQ536" s="222"/>
      <c r="QVR536" s="222" t="s">
        <v>240</v>
      </c>
      <c r="QVS536" s="222"/>
      <c r="QVT536" s="222"/>
      <c r="QVU536" s="222"/>
      <c r="QVV536" s="222"/>
      <c r="QVW536" s="222"/>
      <c r="QVX536" s="222"/>
      <c r="QVY536" s="222"/>
      <c r="QVZ536" s="222" t="s">
        <v>240</v>
      </c>
      <c r="QWA536" s="222"/>
      <c r="QWB536" s="222"/>
      <c r="QWC536" s="222"/>
      <c r="QWD536" s="222"/>
      <c r="QWE536" s="222"/>
      <c r="QWF536" s="222"/>
      <c r="QWG536" s="222"/>
      <c r="QWH536" s="222" t="s">
        <v>240</v>
      </c>
      <c r="QWI536" s="222"/>
      <c r="QWJ536" s="222"/>
      <c r="QWK536" s="222"/>
      <c r="QWL536" s="222"/>
      <c r="QWM536" s="222"/>
      <c r="QWN536" s="222"/>
      <c r="QWO536" s="222"/>
      <c r="QWP536" s="222" t="s">
        <v>240</v>
      </c>
      <c r="QWQ536" s="222"/>
      <c r="QWR536" s="222"/>
      <c r="QWS536" s="222"/>
      <c r="QWT536" s="222"/>
      <c r="QWU536" s="222"/>
      <c r="QWV536" s="222"/>
      <c r="QWW536" s="222"/>
      <c r="QWX536" s="222" t="s">
        <v>240</v>
      </c>
      <c r="QWY536" s="222"/>
      <c r="QWZ536" s="222"/>
      <c r="QXA536" s="222"/>
      <c r="QXB536" s="222"/>
      <c r="QXC536" s="222"/>
      <c r="QXD536" s="222"/>
      <c r="QXE536" s="222"/>
      <c r="QXF536" s="222" t="s">
        <v>240</v>
      </c>
      <c r="QXG536" s="222"/>
      <c r="QXH536" s="222"/>
      <c r="QXI536" s="222"/>
      <c r="QXJ536" s="222"/>
      <c r="QXK536" s="222"/>
      <c r="QXL536" s="222"/>
      <c r="QXM536" s="222"/>
      <c r="QXN536" s="222" t="s">
        <v>240</v>
      </c>
      <c r="QXO536" s="222"/>
      <c r="QXP536" s="222"/>
      <c r="QXQ536" s="222"/>
      <c r="QXR536" s="222"/>
      <c r="QXS536" s="222"/>
      <c r="QXT536" s="222"/>
      <c r="QXU536" s="222"/>
      <c r="QXV536" s="222" t="s">
        <v>240</v>
      </c>
      <c r="QXW536" s="222"/>
      <c r="QXX536" s="222"/>
      <c r="QXY536" s="222"/>
      <c r="QXZ536" s="222"/>
      <c r="QYA536" s="222"/>
      <c r="QYB536" s="222"/>
      <c r="QYC536" s="222"/>
      <c r="QYD536" s="222" t="s">
        <v>240</v>
      </c>
      <c r="QYE536" s="222"/>
      <c r="QYF536" s="222"/>
      <c r="QYG536" s="222"/>
      <c r="QYH536" s="222"/>
      <c r="QYI536" s="222"/>
      <c r="QYJ536" s="222"/>
      <c r="QYK536" s="222"/>
      <c r="QYL536" s="222" t="s">
        <v>240</v>
      </c>
      <c r="QYM536" s="222"/>
      <c r="QYN536" s="222"/>
      <c r="QYO536" s="222"/>
      <c r="QYP536" s="222"/>
      <c r="QYQ536" s="222"/>
      <c r="QYR536" s="222"/>
      <c r="QYS536" s="222"/>
      <c r="QYT536" s="222" t="s">
        <v>240</v>
      </c>
      <c r="QYU536" s="222"/>
      <c r="QYV536" s="222"/>
      <c r="QYW536" s="222"/>
      <c r="QYX536" s="222"/>
      <c r="QYY536" s="222"/>
      <c r="QYZ536" s="222"/>
      <c r="QZA536" s="222"/>
      <c r="QZB536" s="222" t="s">
        <v>240</v>
      </c>
      <c r="QZC536" s="222"/>
      <c r="QZD536" s="222"/>
      <c r="QZE536" s="222"/>
      <c r="QZF536" s="222"/>
      <c r="QZG536" s="222"/>
      <c r="QZH536" s="222"/>
      <c r="QZI536" s="222"/>
      <c r="QZJ536" s="222" t="s">
        <v>240</v>
      </c>
      <c r="QZK536" s="222"/>
      <c r="QZL536" s="222"/>
      <c r="QZM536" s="222"/>
      <c r="QZN536" s="222"/>
      <c r="QZO536" s="222"/>
      <c r="QZP536" s="222"/>
      <c r="QZQ536" s="222"/>
      <c r="QZR536" s="222" t="s">
        <v>240</v>
      </c>
      <c r="QZS536" s="222"/>
      <c r="QZT536" s="222"/>
      <c r="QZU536" s="222"/>
      <c r="QZV536" s="222"/>
      <c r="QZW536" s="222"/>
      <c r="QZX536" s="222"/>
      <c r="QZY536" s="222"/>
      <c r="QZZ536" s="222" t="s">
        <v>240</v>
      </c>
      <c r="RAA536" s="222"/>
      <c r="RAB536" s="222"/>
      <c r="RAC536" s="222"/>
      <c r="RAD536" s="222"/>
      <c r="RAE536" s="222"/>
      <c r="RAF536" s="222"/>
      <c r="RAG536" s="222"/>
      <c r="RAH536" s="222" t="s">
        <v>240</v>
      </c>
      <c r="RAI536" s="222"/>
      <c r="RAJ536" s="222"/>
      <c r="RAK536" s="222"/>
      <c r="RAL536" s="222"/>
      <c r="RAM536" s="222"/>
      <c r="RAN536" s="222"/>
      <c r="RAO536" s="222"/>
      <c r="RAP536" s="222" t="s">
        <v>240</v>
      </c>
      <c r="RAQ536" s="222"/>
      <c r="RAR536" s="222"/>
      <c r="RAS536" s="222"/>
      <c r="RAT536" s="222"/>
      <c r="RAU536" s="222"/>
      <c r="RAV536" s="222"/>
      <c r="RAW536" s="222"/>
      <c r="RAX536" s="222" t="s">
        <v>240</v>
      </c>
      <c r="RAY536" s="222"/>
      <c r="RAZ536" s="222"/>
      <c r="RBA536" s="222"/>
      <c r="RBB536" s="222"/>
      <c r="RBC536" s="222"/>
      <c r="RBD536" s="222"/>
      <c r="RBE536" s="222"/>
      <c r="RBF536" s="222" t="s">
        <v>240</v>
      </c>
      <c r="RBG536" s="222"/>
      <c r="RBH536" s="222"/>
      <c r="RBI536" s="222"/>
      <c r="RBJ536" s="222"/>
      <c r="RBK536" s="222"/>
      <c r="RBL536" s="222"/>
      <c r="RBM536" s="222"/>
      <c r="RBN536" s="222" t="s">
        <v>240</v>
      </c>
      <c r="RBO536" s="222"/>
      <c r="RBP536" s="222"/>
      <c r="RBQ536" s="222"/>
      <c r="RBR536" s="222"/>
      <c r="RBS536" s="222"/>
      <c r="RBT536" s="222"/>
      <c r="RBU536" s="222"/>
      <c r="RBV536" s="222" t="s">
        <v>240</v>
      </c>
      <c r="RBW536" s="222"/>
      <c r="RBX536" s="222"/>
      <c r="RBY536" s="222"/>
      <c r="RBZ536" s="222"/>
      <c r="RCA536" s="222"/>
      <c r="RCB536" s="222"/>
      <c r="RCC536" s="222"/>
      <c r="RCD536" s="222" t="s">
        <v>240</v>
      </c>
      <c r="RCE536" s="222"/>
      <c r="RCF536" s="222"/>
      <c r="RCG536" s="222"/>
      <c r="RCH536" s="222"/>
      <c r="RCI536" s="222"/>
      <c r="RCJ536" s="222"/>
      <c r="RCK536" s="222"/>
      <c r="RCL536" s="222" t="s">
        <v>240</v>
      </c>
      <c r="RCM536" s="222"/>
      <c r="RCN536" s="222"/>
      <c r="RCO536" s="222"/>
      <c r="RCP536" s="222"/>
      <c r="RCQ536" s="222"/>
      <c r="RCR536" s="222"/>
      <c r="RCS536" s="222"/>
      <c r="RCT536" s="222" t="s">
        <v>240</v>
      </c>
      <c r="RCU536" s="222"/>
      <c r="RCV536" s="222"/>
      <c r="RCW536" s="222"/>
      <c r="RCX536" s="222"/>
      <c r="RCY536" s="222"/>
      <c r="RCZ536" s="222"/>
      <c r="RDA536" s="222"/>
      <c r="RDB536" s="222" t="s">
        <v>240</v>
      </c>
      <c r="RDC536" s="222"/>
      <c r="RDD536" s="222"/>
      <c r="RDE536" s="222"/>
      <c r="RDF536" s="222"/>
      <c r="RDG536" s="222"/>
      <c r="RDH536" s="222"/>
      <c r="RDI536" s="222"/>
      <c r="RDJ536" s="222" t="s">
        <v>240</v>
      </c>
      <c r="RDK536" s="222"/>
      <c r="RDL536" s="222"/>
      <c r="RDM536" s="222"/>
      <c r="RDN536" s="222"/>
      <c r="RDO536" s="222"/>
      <c r="RDP536" s="222"/>
      <c r="RDQ536" s="222"/>
      <c r="RDR536" s="222" t="s">
        <v>240</v>
      </c>
      <c r="RDS536" s="222"/>
      <c r="RDT536" s="222"/>
      <c r="RDU536" s="222"/>
      <c r="RDV536" s="222"/>
      <c r="RDW536" s="222"/>
      <c r="RDX536" s="222"/>
      <c r="RDY536" s="222"/>
      <c r="RDZ536" s="222" t="s">
        <v>240</v>
      </c>
      <c r="REA536" s="222"/>
      <c r="REB536" s="222"/>
      <c r="REC536" s="222"/>
      <c r="RED536" s="222"/>
      <c r="REE536" s="222"/>
      <c r="REF536" s="222"/>
      <c r="REG536" s="222"/>
      <c r="REH536" s="222" t="s">
        <v>240</v>
      </c>
      <c r="REI536" s="222"/>
      <c r="REJ536" s="222"/>
      <c r="REK536" s="222"/>
      <c r="REL536" s="222"/>
      <c r="REM536" s="222"/>
      <c r="REN536" s="222"/>
      <c r="REO536" s="222"/>
      <c r="REP536" s="222" t="s">
        <v>240</v>
      </c>
      <c r="REQ536" s="222"/>
      <c r="RER536" s="222"/>
      <c r="RES536" s="222"/>
      <c r="RET536" s="222"/>
      <c r="REU536" s="222"/>
      <c r="REV536" s="222"/>
      <c r="REW536" s="222"/>
      <c r="REX536" s="222" t="s">
        <v>240</v>
      </c>
      <c r="REY536" s="222"/>
      <c r="REZ536" s="222"/>
      <c r="RFA536" s="222"/>
      <c r="RFB536" s="222"/>
      <c r="RFC536" s="222"/>
      <c r="RFD536" s="222"/>
      <c r="RFE536" s="222"/>
      <c r="RFF536" s="222" t="s">
        <v>240</v>
      </c>
      <c r="RFG536" s="222"/>
      <c r="RFH536" s="222"/>
      <c r="RFI536" s="222"/>
      <c r="RFJ536" s="222"/>
      <c r="RFK536" s="222"/>
      <c r="RFL536" s="222"/>
      <c r="RFM536" s="222"/>
      <c r="RFN536" s="222" t="s">
        <v>240</v>
      </c>
      <c r="RFO536" s="222"/>
      <c r="RFP536" s="222"/>
      <c r="RFQ536" s="222"/>
      <c r="RFR536" s="222"/>
      <c r="RFS536" s="222"/>
      <c r="RFT536" s="222"/>
      <c r="RFU536" s="222"/>
      <c r="RFV536" s="222" t="s">
        <v>240</v>
      </c>
      <c r="RFW536" s="222"/>
      <c r="RFX536" s="222"/>
      <c r="RFY536" s="222"/>
      <c r="RFZ536" s="222"/>
      <c r="RGA536" s="222"/>
      <c r="RGB536" s="222"/>
      <c r="RGC536" s="222"/>
      <c r="RGD536" s="222" t="s">
        <v>240</v>
      </c>
      <c r="RGE536" s="222"/>
      <c r="RGF536" s="222"/>
      <c r="RGG536" s="222"/>
      <c r="RGH536" s="222"/>
      <c r="RGI536" s="222"/>
      <c r="RGJ536" s="222"/>
      <c r="RGK536" s="222"/>
      <c r="RGL536" s="222" t="s">
        <v>240</v>
      </c>
      <c r="RGM536" s="222"/>
      <c r="RGN536" s="222"/>
      <c r="RGO536" s="222"/>
      <c r="RGP536" s="222"/>
      <c r="RGQ536" s="222"/>
      <c r="RGR536" s="222"/>
      <c r="RGS536" s="222"/>
      <c r="RGT536" s="222" t="s">
        <v>240</v>
      </c>
      <c r="RGU536" s="222"/>
      <c r="RGV536" s="222"/>
      <c r="RGW536" s="222"/>
      <c r="RGX536" s="222"/>
      <c r="RGY536" s="222"/>
      <c r="RGZ536" s="222"/>
      <c r="RHA536" s="222"/>
      <c r="RHB536" s="222" t="s">
        <v>240</v>
      </c>
      <c r="RHC536" s="222"/>
      <c r="RHD536" s="222"/>
      <c r="RHE536" s="222"/>
      <c r="RHF536" s="222"/>
      <c r="RHG536" s="222"/>
      <c r="RHH536" s="222"/>
      <c r="RHI536" s="222"/>
      <c r="RHJ536" s="222" t="s">
        <v>240</v>
      </c>
      <c r="RHK536" s="222"/>
      <c r="RHL536" s="222"/>
      <c r="RHM536" s="222"/>
      <c r="RHN536" s="222"/>
      <c r="RHO536" s="222"/>
      <c r="RHP536" s="222"/>
      <c r="RHQ536" s="222"/>
      <c r="RHR536" s="222" t="s">
        <v>240</v>
      </c>
      <c r="RHS536" s="222"/>
      <c r="RHT536" s="222"/>
      <c r="RHU536" s="222"/>
      <c r="RHV536" s="222"/>
      <c r="RHW536" s="222"/>
      <c r="RHX536" s="222"/>
      <c r="RHY536" s="222"/>
      <c r="RHZ536" s="222" t="s">
        <v>240</v>
      </c>
      <c r="RIA536" s="222"/>
      <c r="RIB536" s="222"/>
      <c r="RIC536" s="222"/>
      <c r="RID536" s="222"/>
      <c r="RIE536" s="222"/>
      <c r="RIF536" s="222"/>
      <c r="RIG536" s="222"/>
      <c r="RIH536" s="222" t="s">
        <v>240</v>
      </c>
      <c r="RII536" s="222"/>
      <c r="RIJ536" s="222"/>
      <c r="RIK536" s="222"/>
      <c r="RIL536" s="222"/>
      <c r="RIM536" s="222"/>
      <c r="RIN536" s="222"/>
      <c r="RIO536" s="222"/>
      <c r="RIP536" s="222" t="s">
        <v>240</v>
      </c>
      <c r="RIQ536" s="222"/>
      <c r="RIR536" s="222"/>
      <c r="RIS536" s="222"/>
      <c r="RIT536" s="222"/>
      <c r="RIU536" s="222"/>
      <c r="RIV536" s="222"/>
      <c r="RIW536" s="222"/>
      <c r="RIX536" s="222" t="s">
        <v>240</v>
      </c>
      <c r="RIY536" s="222"/>
      <c r="RIZ536" s="222"/>
      <c r="RJA536" s="222"/>
      <c r="RJB536" s="222"/>
      <c r="RJC536" s="222"/>
      <c r="RJD536" s="222"/>
      <c r="RJE536" s="222"/>
      <c r="RJF536" s="222" t="s">
        <v>240</v>
      </c>
      <c r="RJG536" s="222"/>
      <c r="RJH536" s="222"/>
      <c r="RJI536" s="222"/>
      <c r="RJJ536" s="222"/>
      <c r="RJK536" s="222"/>
      <c r="RJL536" s="222"/>
      <c r="RJM536" s="222"/>
      <c r="RJN536" s="222" t="s">
        <v>240</v>
      </c>
      <c r="RJO536" s="222"/>
      <c r="RJP536" s="222"/>
      <c r="RJQ536" s="222"/>
      <c r="RJR536" s="222"/>
      <c r="RJS536" s="222"/>
      <c r="RJT536" s="222"/>
      <c r="RJU536" s="222"/>
      <c r="RJV536" s="222" t="s">
        <v>240</v>
      </c>
      <c r="RJW536" s="222"/>
      <c r="RJX536" s="222"/>
      <c r="RJY536" s="222"/>
      <c r="RJZ536" s="222"/>
      <c r="RKA536" s="222"/>
      <c r="RKB536" s="222"/>
      <c r="RKC536" s="222"/>
      <c r="RKD536" s="222" t="s">
        <v>240</v>
      </c>
      <c r="RKE536" s="222"/>
      <c r="RKF536" s="222"/>
      <c r="RKG536" s="222"/>
      <c r="RKH536" s="222"/>
      <c r="RKI536" s="222"/>
      <c r="RKJ536" s="222"/>
      <c r="RKK536" s="222"/>
      <c r="RKL536" s="222" t="s">
        <v>240</v>
      </c>
      <c r="RKM536" s="222"/>
      <c r="RKN536" s="222"/>
      <c r="RKO536" s="222"/>
      <c r="RKP536" s="222"/>
      <c r="RKQ536" s="222"/>
      <c r="RKR536" s="222"/>
      <c r="RKS536" s="222"/>
      <c r="RKT536" s="222" t="s">
        <v>240</v>
      </c>
      <c r="RKU536" s="222"/>
      <c r="RKV536" s="222"/>
      <c r="RKW536" s="222"/>
      <c r="RKX536" s="222"/>
      <c r="RKY536" s="222"/>
      <c r="RKZ536" s="222"/>
      <c r="RLA536" s="222"/>
      <c r="RLB536" s="222" t="s">
        <v>240</v>
      </c>
      <c r="RLC536" s="222"/>
      <c r="RLD536" s="222"/>
      <c r="RLE536" s="222"/>
      <c r="RLF536" s="222"/>
      <c r="RLG536" s="222"/>
      <c r="RLH536" s="222"/>
      <c r="RLI536" s="222"/>
      <c r="RLJ536" s="222" t="s">
        <v>240</v>
      </c>
      <c r="RLK536" s="222"/>
      <c r="RLL536" s="222"/>
      <c r="RLM536" s="222"/>
      <c r="RLN536" s="222"/>
      <c r="RLO536" s="222"/>
      <c r="RLP536" s="222"/>
      <c r="RLQ536" s="222"/>
      <c r="RLR536" s="222" t="s">
        <v>240</v>
      </c>
      <c r="RLS536" s="222"/>
      <c r="RLT536" s="222"/>
      <c r="RLU536" s="222"/>
      <c r="RLV536" s="222"/>
      <c r="RLW536" s="222"/>
      <c r="RLX536" s="222"/>
      <c r="RLY536" s="222"/>
      <c r="RLZ536" s="222" t="s">
        <v>240</v>
      </c>
      <c r="RMA536" s="222"/>
      <c r="RMB536" s="222"/>
      <c r="RMC536" s="222"/>
      <c r="RMD536" s="222"/>
      <c r="RME536" s="222"/>
      <c r="RMF536" s="222"/>
      <c r="RMG536" s="222"/>
      <c r="RMH536" s="222" t="s">
        <v>240</v>
      </c>
      <c r="RMI536" s="222"/>
      <c r="RMJ536" s="222"/>
      <c r="RMK536" s="222"/>
      <c r="RML536" s="222"/>
      <c r="RMM536" s="222"/>
      <c r="RMN536" s="222"/>
      <c r="RMO536" s="222"/>
      <c r="RMP536" s="222" t="s">
        <v>240</v>
      </c>
      <c r="RMQ536" s="222"/>
      <c r="RMR536" s="222"/>
      <c r="RMS536" s="222"/>
      <c r="RMT536" s="222"/>
      <c r="RMU536" s="222"/>
      <c r="RMV536" s="222"/>
      <c r="RMW536" s="222"/>
      <c r="RMX536" s="222" t="s">
        <v>240</v>
      </c>
      <c r="RMY536" s="222"/>
      <c r="RMZ536" s="222"/>
      <c r="RNA536" s="222"/>
      <c r="RNB536" s="222"/>
      <c r="RNC536" s="222"/>
      <c r="RND536" s="222"/>
      <c r="RNE536" s="222"/>
      <c r="RNF536" s="222" t="s">
        <v>240</v>
      </c>
      <c r="RNG536" s="222"/>
      <c r="RNH536" s="222"/>
      <c r="RNI536" s="222"/>
      <c r="RNJ536" s="222"/>
      <c r="RNK536" s="222"/>
      <c r="RNL536" s="222"/>
      <c r="RNM536" s="222"/>
      <c r="RNN536" s="222" t="s">
        <v>240</v>
      </c>
      <c r="RNO536" s="222"/>
      <c r="RNP536" s="222"/>
      <c r="RNQ536" s="222"/>
      <c r="RNR536" s="222"/>
      <c r="RNS536" s="222"/>
      <c r="RNT536" s="222"/>
      <c r="RNU536" s="222"/>
      <c r="RNV536" s="222" t="s">
        <v>240</v>
      </c>
      <c r="RNW536" s="222"/>
      <c r="RNX536" s="222"/>
      <c r="RNY536" s="222"/>
      <c r="RNZ536" s="222"/>
      <c r="ROA536" s="222"/>
      <c r="ROB536" s="222"/>
      <c r="ROC536" s="222"/>
      <c r="ROD536" s="222" t="s">
        <v>240</v>
      </c>
      <c r="ROE536" s="222"/>
      <c r="ROF536" s="222"/>
      <c r="ROG536" s="222"/>
      <c r="ROH536" s="222"/>
      <c r="ROI536" s="222"/>
      <c r="ROJ536" s="222"/>
      <c r="ROK536" s="222"/>
      <c r="ROL536" s="222" t="s">
        <v>240</v>
      </c>
      <c r="ROM536" s="222"/>
      <c r="RON536" s="222"/>
      <c r="ROO536" s="222"/>
      <c r="ROP536" s="222"/>
      <c r="ROQ536" s="222"/>
      <c r="ROR536" s="222"/>
      <c r="ROS536" s="222"/>
      <c r="ROT536" s="222" t="s">
        <v>240</v>
      </c>
      <c r="ROU536" s="222"/>
      <c r="ROV536" s="222"/>
      <c r="ROW536" s="222"/>
      <c r="ROX536" s="222"/>
      <c r="ROY536" s="222"/>
      <c r="ROZ536" s="222"/>
      <c r="RPA536" s="222"/>
      <c r="RPB536" s="222" t="s">
        <v>240</v>
      </c>
      <c r="RPC536" s="222"/>
      <c r="RPD536" s="222"/>
      <c r="RPE536" s="222"/>
      <c r="RPF536" s="222"/>
      <c r="RPG536" s="222"/>
      <c r="RPH536" s="222"/>
      <c r="RPI536" s="222"/>
      <c r="RPJ536" s="222" t="s">
        <v>240</v>
      </c>
      <c r="RPK536" s="222"/>
      <c r="RPL536" s="222"/>
      <c r="RPM536" s="222"/>
      <c r="RPN536" s="222"/>
      <c r="RPO536" s="222"/>
      <c r="RPP536" s="222"/>
      <c r="RPQ536" s="222"/>
      <c r="RPR536" s="222" t="s">
        <v>240</v>
      </c>
      <c r="RPS536" s="222"/>
      <c r="RPT536" s="222"/>
      <c r="RPU536" s="222"/>
      <c r="RPV536" s="222"/>
      <c r="RPW536" s="222"/>
      <c r="RPX536" s="222"/>
      <c r="RPY536" s="222"/>
      <c r="RPZ536" s="222" t="s">
        <v>240</v>
      </c>
      <c r="RQA536" s="222"/>
      <c r="RQB536" s="222"/>
      <c r="RQC536" s="222"/>
      <c r="RQD536" s="222"/>
      <c r="RQE536" s="222"/>
      <c r="RQF536" s="222"/>
      <c r="RQG536" s="222"/>
      <c r="RQH536" s="222" t="s">
        <v>240</v>
      </c>
      <c r="RQI536" s="222"/>
      <c r="RQJ536" s="222"/>
      <c r="RQK536" s="222"/>
      <c r="RQL536" s="222"/>
      <c r="RQM536" s="222"/>
      <c r="RQN536" s="222"/>
      <c r="RQO536" s="222"/>
      <c r="RQP536" s="222" t="s">
        <v>240</v>
      </c>
      <c r="RQQ536" s="222"/>
      <c r="RQR536" s="222"/>
      <c r="RQS536" s="222"/>
      <c r="RQT536" s="222"/>
      <c r="RQU536" s="222"/>
      <c r="RQV536" s="222"/>
      <c r="RQW536" s="222"/>
      <c r="RQX536" s="222" t="s">
        <v>240</v>
      </c>
      <c r="RQY536" s="222"/>
      <c r="RQZ536" s="222"/>
      <c r="RRA536" s="222"/>
      <c r="RRB536" s="222"/>
      <c r="RRC536" s="222"/>
      <c r="RRD536" s="222"/>
      <c r="RRE536" s="222"/>
      <c r="RRF536" s="222" t="s">
        <v>240</v>
      </c>
      <c r="RRG536" s="222"/>
      <c r="RRH536" s="222"/>
      <c r="RRI536" s="222"/>
      <c r="RRJ536" s="222"/>
      <c r="RRK536" s="222"/>
      <c r="RRL536" s="222"/>
      <c r="RRM536" s="222"/>
      <c r="RRN536" s="222" t="s">
        <v>240</v>
      </c>
      <c r="RRO536" s="222"/>
      <c r="RRP536" s="222"/>
      <c r="RRQ536" s="222"/>
      <c r="RRR536" s="222"/>
      <c r="RRS536" s="222"/>
      <c r="RRT536" s="222"/>
      <c r="RRU536" s="222"/>
      <c r="RRV536" s="222" t="s">
        <v>240</v>
      </c>
      <c r="RRW536" s="222"/>
      <c r="RRX536" s="222"/>
      <c r="RRY536" s="222"/>
      <c r="RRZ536" s="222"/>
      <c r="RSA536" s="222"/>
      <c r="RSB536" s="222"/>
      <c r="RSC536" s="222"/>
      <c r="RSD536" s="222" t="s">
        <v>240</v>
      </c>
      <c r="RSE536" s="222"/>
      <c r="RSF536" s="222"/>
      <c r="RSG536" s="222"/>
      <c r="RSH536" s="222"/>
      <c r="RSI536" s="222"/>
      <c r="RSJ536" s="222"/>
      <c r="RSK536" s="222"/>
      <c r="RSL536" s="222" t="s">
        <v>240</v>
      </c>
      <c r="RSM536" s="222"/>
      <c r="RSN536" s="222"/>
      <c r="RSO536" s="222"/>
      <c r="RSP536" s="222"/>
      <c r="RSQ536" s="222"/>
      <c r="RSR536" s="222"/>
      <c r="RSS536" s="222"/>
      <c r="RST536" s="222" t="s">
        <v>240</v>
      </c>
      <c r="RSU536" s="222"/>
      <c r="RSV536" s="222"/>
      <c r="RSW536" s="222"/>
      <c r="RSX536" s="222"/>
      <c r="RSY536" s="222"/>
      <c r="RSZ536" s="222"/>
      <c r="RTA536" s="222"/>
      <c r="RTB536" s="222" t="s">
        <v>240</v>
      </c>
      <c r="RTC536" s="222"/>
      <c r="RTD536" s="222"/>
      <c r="RTE536" s="222"/>
      <c r="RTF536" s="222"/>
      <c r="RTG536" s="222"/>
      <c r="RTH536" s="222"/>
      <c r="RTI536" s="222"/>
      <c r="RTJ536" s="222" t="s">
        <v>240</v>
      </c>
      <c r="RTK536" s="222"/>
      <c r="RTL536" s="222"/>
      <c r="RTM536" s="222"/>
      <c r="RTN536" s="222"/>
      <c r="RTO536" s="222"/>
      <c r="RTP536" s="222"/>
      <c r="RTQ536" s="222"/>
      <c r="RTR536" s="222" t="s">
        <v>240</v>
      </c>
      <c r="RTS536" s="222"/>
      <c r="RTT536" s="222"/>
      <c r="RTU536" s="222"/>
      <c r="RTV536" s="222"/>
      <c r="RTW536" s="222"/>
      <c r="RTX536" s="222"/>
      <c r="RTY536" s="222"/>
      <c r="RTZ536" s="222" t="s">
        <v>240</v>
      </c>
      <c r="RUA536" s="222"/>
      <c r="RUB536" s="222"/>
      <c r="RUC536" s="222"/>
      <c r="RUD536" s="222"/>
      <c r="RUE536" s="222"/>
      <c r="RUF536" s="222"/>
      <c r="RUG536" s="222"/>
      <c r="RUH536" s="222" t="s">
        <v>240</v>
      </c>
      <c r="RUI536" s="222"/>
      <c r="RUJ536" s="222"/>
      <c r="RUK536" s="222"/>
      <c r="RUL536" s="222"/>
      <c r="RUM536" s="222"/>
      <c r="RUN536" s="222"/>
      <c r="RUO536" s="222"/>
      <c r="RUP536" s="222" t="s">
        <v>240</v>
      </c>
      <c r="RUQ536" s="222"/>
      <c r="RUR536" s="222"/>
      <c r="RUS536" s="222"/>
      <c r="RUT536" s="222"/>
      <c r="RUU536" s="222"/>
      <c r="RUV536" s="222"/>
      <c r="RUW536" s="222"/>
      <c r="RUX536" s="222" t="s">
        <v>240</v>
      </c>
      <c r="RUY536" s="222"/>
      <c r="RUZ536" s="222"/>
      <c r="RVA536" s="222"/>
      <c r="RVB536" s="222"/>
      <c r="RVC536" s="222"/>
      <c r="RVD536" s="222"/>
      <c r="RVE536" s="222"/>
      <c r="RVF536" s="222" t="s">
        <v>240</v>
      </c>
      <c r="RVG536" s="222"/>
      <c r="RVH536" s="222"/>
      <c r="RVI536" s="222"/>
      <c r="RVJ536" s="222"/>
      <c r="RVK536" s="222"/>
      <c r="RVL536" s="222"/>
      <c r="RVM536" s="222"/>
      <c r="RVN536" s="222" t="s">
        <v>240</v>
      </c>
      <c r="RVO536" s="222"/>
      <c r="RVP536" s="222"/>
      <c r="RVQ536" s="222"/>
      <c r="RVR536" s="222"/>
      <c r="RVS536" s="222"/>
      <c r="RVT536" s="222"/>
      <c r="RVU536" s="222"/>
      <c r="RVV536" s="222" t="s">
        <v>240</v>
      </c>
      <c r="RVW536" s="222"/>
      <c r="RVX536" s="222"/>
      <c r="RVY536" s="222"/>
      <c r="RVZ536" s="222"/>
      <c r="RWA536" s="222"/>
      <c r="RWB536" s="222"/>
      <c r="RWC536" s="222"/>
      <c r="RWD536" s="222" t="s">
        <v>240</v>
      </c>
      <c r="RWE536" s="222"/>
      <c r="RWF536" s="222"/>
      <c r="RWG536" s="222"/>
      <c r="RWH536" s="222"/>
      <c r="RWI536" s="222"/>
      <c r="RWJ536" s="222"/>
      <c r="RWK536" s="222"/>
      <c r="RWL536" s="222" t="s">
        <v>240</v>
      </c>
      <c r="RWM536" s="222"/>
      <c r="RWN536" s="222"/>
      <c r="RWO536" s="222"/>
      <c r="RWP536" s="222"/>
      <c r="RWQ536" s="222"/>
      <c r="RWR536" s="222"/>
      <c r="RWS536" s="222"/>
      <c r="RWT536" s="222" t="s">
        <v>240</v>
      </c>
      <c r="RWU536" s="222"/>
      <c r="RWV536" s="222"/>
      <c r="RWW536" s="222"/>
      <c r="RWX536" s="222"/>
      <c r="RWY536" s="222"/>
      <c r="RWZ536" s="222"/>
      <c r="RXA536" s="222"/>
      <c r="RXB536" s="222" t="s">
        <v>240</v>
      </c>
      <c r="RXC536" s="222"/>
      <c r="RXD536" s="222"/>
      <c r="RXE536" s="222"/>
      <c r="RXF536" s="222"/>
      <c r="RXG536" s="222"/>
      <c r="RXH536" s="222"/>
      <c r="RXI536" s="222"/>
      <c r="RXJ536" s="222" t="s">
        <v>240</v>
      </c>
      <c r="RXK536" s="222"/>
      <c r="RXL536" s="222"/>
      <c r="RXM536" s="222"/>
      <c r="RXN536" s="222"/>
      <c r="RXO536" s="222"/>
      <c r="RXP536" s="222"/>
      <c r="RXQ536" s="222"/>
      <c r="RXR536" s="222" t="s">
        <v>240</v>
      </c>
      <c r="RXS536" s="222"/>
      <c r="RXT536" s="222"/>
      <c r="RXU536" s="222"/>
      <c r="RXV536" s="222"/>
      <c r="RXW536" s="222"/>
      <c r="RXX536" s="222"/>
      <c r="RXY536" s="222"/>
      <c r="RXZ536" s="222" t="s">
        <v>240</v>
      </c>
      <c r="RYA536" s="222"/>
      <c r="RYB536" s="222"/>
      <c r="RYC536" s="222"/>
      <c r="RYD536" s="222"/>
      <c r="RYE536" s="222"/>
      <c r="RYF536" s="222"/>
      <c r="RYG536" s="222"/>
      <c r="RYH536" s="222" t="s">
        <v>240</v>
      </c>
      <c r="RYI536" s="222"/>
      <c r="RYJ536" s="222"/>
      <c r="RYK536" s="222"/>
      <c r="RYL536" s="222"/>
      <c r="RYM536" s="222"/>
      <c r="RYN536" s="222"/>
      <c r="RYO536" s="222"/>
      <c r="RYP536" s="222" t="s">
        <v>240</v>
      </c>
      <c r="RYQ536" s="222"/>
      <c r="RYR536" s="222"/>
      <c r="RYS536" s="222"/>
      <c r="RYT536" s="222"/>
      <c r="RYU536" s="222"/>
      <c r="RYV536" s="222"/>
      <c r="RYW536" s="222"/>
      <c r="RYX536" s="222" t="s">
        <v>240</v>
      </c>
      <c r="RYY536" s="222"/>
      <c r="RYZ536" s="222"/>
      <c r="RZA536" s="222"/>
      <c r="RZB536" s="222"/>
      <c r="RZC536" s="222"/>
      <c r="RZD536" s="222"/>
      <c r="RZE536" s="222"/>
      <c r="RZF536" s="222" t="s">
        <v>240</v>
      </c>
      <c r="RZG536" s="222"/>
      <c r="RZH536" s="222"/>
      <c r="RZI536" s="222"/>
      <c r="RZJ536" s="222"/>
      <c r="RZK536" s="222"/>
      <c r="RZL536" s="222"/>
      <c r="RZM536" s="222"/>
      <c r="RZN536" s="222" t="s">
        <v>240</v>
      </c>
      <c r="RZO536" s="222"/>
      <c r="RZP536" s="222"/>
      <c r="RZQ536" s="222"/>
      <c r="RZR536" s="222"/>
      <c r="RZS536" s="222"/>
      <c r="RZT536" s="222"/>
      <c r="RZU536" s="222"/>
      <c r="RZV536" s="222" t="s">
        <v>240</v>
      </c>
      <c r="RZW536" s="222"/>
      <c r="RZX536" s="222"/>
      <c r="RZY536" s="222"/>
      <c r="RZZ536" s="222"/>
      <c r="SAA536" s="222"/>
      <c r="SAB536" s="222"/>
      <c r="SAC536" s="222"/>
      <c r="SAD536" s="222" t="s">
        <v>240</v>
      </c>
      <c r="SAE536" s="222"/>
      <c r="SAF536" s="222"/>
      <c r="SAG536" s="222"/>
      <c r="SAH536" s="222"/>
      <c r="SAI536" s="222"/>
      <c r="SAJ536" s="222"/>
      <c r="SAK536" s="222"/>
      <c r="SAL536" s="222" t="s">
        <v>240</v>
      </c>
      <c r="SAM536" s="222"/>
      <c r="SAN536" s="222"/>
      <c r="SAO536" s="222"/>
      <c r="SAP536" s="222"/>
      <c r="SAQ536" s="222"/>
      <c r="SAR536" s="222"/>
      <c r="SAS536" s="222"/>
      <c r="SAT536" s="222" t="s">
        <v>240</v>
      </c>
      <c r="SAU536" s="222"/>
      <c r="SAV536" s="222"/>
      <c r="SAW536" s="222"/>
      <c r="SAX536" s="222"/>
      <c r="SAY536" s="222"/>
      <c r="SAZ536" s="222"/>
      <c r="SBA536" s="222"/>
      <c r="SBB536" s="222" t="s">
        <v>240</v>
      </c>
      <c r="SBC536" s="222"/>
      <c r="SBD536" s="222"/>
      <c r="SBE536" s="222"/>
      <c r="SBF536" s="222"/>
      <c r="SBG536" s="222"/>
      <c r="SBH536" s="222"/>
      <c r="SBI536" s="222"/>
      <c r="SBJ536" s="222" t="s">
        <v>240</v>
      </c>
      <c r="SBK536" s="222"/>
      <c r="SBL536" s="222"/>
      <c r="SBM536" s="222"/>
      <c r="SBN536" s="222"/>
      <c r="SBO536" s="222"/>
      <c r="SBP536" s="222"/>
      <c r="SBQ536" s="222"/>
      <c r="SBR536" s="222" t="s">
        <v>240</v>
      </c>
      <c r="SBS536" s="222"/>
      <c r="SBT536" s="222"/>
      <c r="SBU536" s="222"/>
      <c r="SBV536" s="222"/>
      <c r="SBW536" s="222"/>
      <c r="SBX536" s="222"/>
      <c r="SBY536" s="222"/>
      <c r="SBZ536" s="222" t="s">
        <v>240</v>
      </c>
      <c r="SCA536" s="222"/>
      <c r="SCB536" s="222"/>
      <c r="SCC536" s="222"/>
      <c r="SCD536" s="222"/>
      <c r="SCE536" s="222"/>
      <c r="SCF536" s="222"/>
      <c r="SCG536" s="222"/>
      <c r="SCH536" s="222" t="s">
        <v>240</v>
      </c>
      <c r="SCI536" s="222"/>
      <c r="SCJ536" s="222"/>
      <c r="SCK536" s="222"/>
      <c r="SCL536" s="222"/>
      <c r="SCM536" s="222"/>
      <c r="SCN536" s="222"/>
      <c r="SCO536" s="222"/>
      <c r="SCP536" s="222" t="s">
        <v>240</v>
      </c>
      <c r="SCQ536" s="222"/>
      <c r="SCR536" s="222"/>
      <c r="SCS536" s="222"/>
      <c r="SCT536" s="222"/>
      <c r="SCU536" s="222"/>
      <c r="SCV536" s="222"/>
      <c r="SCW536" s="222"/>
      <c r="SCX536" s="222" t="s">
        <v>240</v>
      </c>
      <c r="SCY536" s="222"/>
      <c r="SCZ536" s="222"/>
      <c r="SDA536" s="222"/>
      <c r="SDB536" s="222"/>
      <c r="SDC536" s="222"/>
      <c r="SDD536" s="222"/>
      <c r="SDE536" s="222"/>
      <c r="SDF536" s="222" t="s">
        <v>240</v>
      </c>
      <c r="SDG536" s="222"/>
      <c r="SDH536" s="222"/>
      <c r="SDI536" s="222"/>
      <c r="SDJ536" s="222"/>
      <c r="SDK536" s="222"/>
      <c r="SDL536" s="222"/>
      <c r="SDM536" s="222"/>
      <c r="SDN536" s="222" t="s">
        <v>240</v>
      </c>
      <c r="SDO536" s="222"/>
      <c r="SDP536" s="222"/>
      <c r="SDQ536" s="222"/>
      <c r="SDR536" s="222"/>
      <c r="SDS536" s="222"/>
      <c r="SDT536" s="222"/>
      <c r="SDU536" s="222"/>
      <c r="SDV536" s="222" t="s">
        <v>240</v>
      </c>
      <c r="SDW536" s="222"/>
      <c r="SDX536" s="222"/>
      <c r="SDY536" s="222"/>
      <c r="SDZ536" s="222"/>
      <c r="SEA536" s="222"/>
      <c r="SEB536" s="222"/>
      <c r="SEC536" s="222"/>
      <c r="SED536" s="222" t="s">
        <v>240</v>
      </c>
      <c r="SEE536" s="222"/>
      <c r="SEF536" s="222"/>
      <c r="SEG536" s="222"/>
      <c r="SEH536" s="222"/>
      <c r="SEI536" s="222"/>
      <c r="SEJ536" s="222"/>
      <c r="SEK536" s="222"/>
      <c r="SEL536" s="222" t="s">
        <v>240</v>
      </c>
      <c r="SEM536" s="222"/>
      <c r="SEN536" s="222"/>
      <c r="SEO536" s="222"/>
      <c r="SEP536" s="222"/>
      <c r="SEQ536" s="222"/>
      <c r="SER536" s="222"/>
      <c r="SES536" s="222"/>
      <c r="SET536" s="222" t="s">
        <v>240</v>
      </c>
      <c r="SEU536" s="222"/>
      <c r="SEV536" s="222"/>
      <c r="SEW536" s="222"/>
      <c r="SEX536" s="222"/>
      <c r="SEY536" s="222"/>
      <c r="SEZ536" s="222"/>
      <c r="SFA536" s="222"/>
      <c r="SFB536" s="222" t="s">
        <v>240</v>
      </c>
      <c r="SFC536" s="222"/>
      <c r="SFD536" s="222"/>
      <c r="SFE536" s="222"/>
      <c r="SFF536" s="222"/>
      <c r="SFG536" s="222"/>
      <c r="SFH536" s="222"/>
      <c r="SFI536" s="222"/>
      <c r="SFJ536" s="222" t="s">
        <v>240</v>
      </c>
      <c r="SFK536" s="222"/>
      <c r="SFL536" s="222"/>
      <c r="SFM536" s="222"/>
      <c r="SFN536" s="222"/>
      <c r="SFO536" s="222"/>
      <c r="SFP536" s="222"/>
      <c r="SFQ536" s="222"/>
      <c r="SFR536" s="222" t="s">
        <v>240</v>
      </c>
      <c r="SFS536" s="222"/>
      <c r="SFT536" s="222"/>
      <c r="SFU536" s="222"/>
      <c r="SFV536" s="222"/>
      <c r="SFW536" s="222"/>
      <c r="SFX536" s="222"/>
      <c r="SFY536" s="222"/>
      <c r="SFZ536" s="222" t="s">
        <v>240</v>
      </c>
      <c r="SGA536" s="222"/>
      <c r="SGB536" s="222"/>
      <c r="SGC536" s="222"/>
      <c r="SGD536" s="222"/>
      <c r="SGE536" s="222"/>
      <c r="SGF536" s="222"/>
      <c r="SGG536" s="222"/>
      <c r="SGH536" s="222" t="s">
        <v>240</v>
      </c>
      <c r="SGI536" s="222"/>
      <c r="SGJ536" s="222"/>
      <c r="SGK536" s="222"/>
      <c r="SGL536" s="222"/>
      <c r="SGM536" s="222"/>
      <c r="SGN536" s="222"/>
      <c r="SGO536" s="222"/>
      <c r="SGP536" s="222" t="s">
        <v>240</v>
      </c>
      <c r="SGQ536" s="222"/>
      <c r="SGR536" s="222"/>
      <c r="SGS536" s="222"/>
      <c r="SGT536" s="222"/>
      <c r="SGU536" s="222"/>
      <c r="SGV536" s="222"/>
      <c r="SGW536" s="222"/>
      <c r="SGX536" s="222" t="s">
        <v>240</v>
      </c>
      <c r="SGY536" s="222"/>
      <c r="SGZ536" s="222"/>
      <c r="SHA536" s="222"/>
      <c r="SHB536" s="222"/>
      <c r="SHC536" s="222"/>
      <c r="SHD536" s="222"/>
      <c r="SHE536" s="222"/>
      <c r="SHF536" s="222" t="s">
        <v>240</v>
      </c>
      <c r="SHG536" s="222"/>
      <c r="SHH536" s="222"/>
      <c r="SHI536" s="222"/>
      <c r="SHJ536" s="222"/>
      <c r="SHK536" s="222"/>
      <c r="SHL536" s="222"/>
      <c r="SHM536" s="222"/>
      <c r="SHN536" s="222" t="s">
        <v>240</v>
      </c>
      <c r="SHO536" s="222"/>
      <c r="SHP536" s="222"/>
      <c r="SHQ536" s="222"/>
      <c r="SHR536" s="222"/>
      <c r="SHS536" s="222"/>
      <c r="SHT536" s="222"/>
      <c r="SHU536" s="222"/>
      <c r="SHV536" s="222" t="s">
        <v>240</v>
      </c>
      <c r="SHW536" s="222"/>
      <c r="SHX536" s="222"/>
      <c r="SHY536" s="222"/>
      <c r="SHZ536" s="222"/>
      <c r="SIA536" s="222"/>
      <c r="SIB536" s="222"/>
      <c r="SIC536" s="222"/>
      <c r="SID536" s="222" t="s">
        <v>240</v>
      </c>
      <c r="SIE536" s="222"/>
      <c r="SIF536" s="222"/>
      <c r="SIG536" s="222"/>
      <c r="SIH536" s="222"/>
      <c r="SII536" s="222"/>
      <c r="SIJ536" s="222"/>
      <c r="SIK536" s="222"/>
      <c r="SIL536" s="222" t="s">
        <v>240</v>
      </c>
      <c r="SIM536" s="222"/>
      <c r="SIN536" s="222"/>
      <c r="SIO536" s="222"/>
      <c r="SIP536" s="222"/>
      <c r="SIQ536" s="222"/>
      <c r="SIR536" s="222"/>
      <c r="SIS536" s="222"/>
      <c r="SIT536" s="222" t="s">
        <v>240</v>
      </c>
      <c r="SIU536" s="222"/>
      <c r="SIV536" s="222"/>
      <c r="SIW536" s="222"/>
      <c r="SIX536" s="222"/>
      <c r="SIY536" s="222"/>
      <c r="SIZ536" s="222"/>
      <c r="SJA536" s="222"/>
      <c r="SJB536" s="222" t="s">
        <v>240</v>
      </c>
      <c r="SJC536" s="222"/>
      <c r="SJD536" s="222"/>
      <c r="SJE536" s="222"/>
      <c r="SJF536" s="222"/>
      <c r="SJG536" s="222"/>
      <c r="SJH536" s="222"/>
      <c r="SJI536" s="222"/>
      <c r="SJJ536" s="222" t="s">
        <v>240</v>
      </c>
      <c r="SJK536" s="222"/>
      <c r="SJL536" s="222"/>
      <c r="SJM536" s="222"/>
      <c r="SJN536" s="222"/>
      <c r="SJO536" s="222"/>
      <c r="SJP536" s="222"/>
      <c r="SJQ536" s="222"/>
      <c r="SJR536" s="222" t="s">
        <v>240</v>
      </c>
      <c r="SJS536" s="222"/>
      <c r="SJT536" s="222"/>
      <c r="SJU536" s="222"/>
      <c r="SJV536" s="222"/>
      <c r="SJW536" s="222"/>
      <c r="SJX536" s="222"/>
      <c r="SJY536" s="222"/>
      <c r="SJZ536" s="222" t="s">
        <v>240</v>
      </c>
      <c r="SKA536" s="222"/>
      <c r="SKB536" s="222"/>
      <c r="SKC536" s="222"/>
      <c r="SKD536" s="222"/>
      <c r="SKE536" s="222"/>
      <c r="SKF536" s="222"/>
      <c r="SKG536" s="222"/>
      <c r="SKH536" s="222" t="s">
        <v>240</v>
      </c>
      <c r="SKI536" s="222"/>
      <c r="SKJ536" s="222"/>
      <c r="SKK536" s="222"/>
      <c r="SKL536" s="222"/>
      <c r="SKM536" s="222"/>
      <c r="SKN536" s="222"/>
      <c r="SKO536" s="222"/>
      <c r="SKP536" s="222" t="s">
        <v>240</v>
      </c>
      <c r="SKQ536" s="222"/>
      <c r="SKR536" s="222"/>
      <c r="SKS536" s="222"/>
      <c r="SKT536" s="222"/>
      <c r="SKU536" s="222"/>
      <c r="SKV536" s="222"/>
      <c r="SKW536" s="222"/>
      <c r="SKX536" s="222" t="s">
        <v>240</v>
      </c>
      <c r="SKY536" s="222"/>
      <c r="SKZ536" s="222"/>
      <c r="SLA536" s="222"/>
      <c r="SLB536" s="222"/>
      <c r="SLC536" s="222"/>
      <c r="SLD536" s="222"/>
      <c r="SLE536" s="222"/>
      <c r="SLF536" s="222" t="s">
        <v>240</v>
      </c>
      <c r="SLG536" s="222"/>
      <c r="SLH536" s="222"/>
      <c r="SLI536" s="222"/>
      <c r="SLJ536" s="222"/>
      <c r="SLK536" s="222"/>
      <c r="SLL536" s="222"/>
      <c r="SLM536" s="222"/>
      <c r="SLN536" s="222" t="s">
        <v>240</v>
      </c>
      <c r="SLO536" s="222"/>
      <c r="SLP536" s="222"/>
      <c r="SLQ536" s="222"/>
      <c r="SLR536" s="222"/>
      <c r="SLS536" s="222"/>
      <c r="SLT536" s="222"/>
      <c r="SLU536" s="222"/>
      <c r="SLV536" s="222" t="s">
        <v>240</v>
      </c>
      <c r="SLW536" s="222"/>
      <c r="SLX536" s="222"/>
      <c r="SLY536" s="222"/>
      <c r="SLZ536" s="222"/>
      <c r="SMA536" s="222"/>
      <c r="SMB536" s="222"/>
      <c r="SMC536" s="222"/>
      <c r="SMD536" s="222" t="s">
        <v>240</v>
      </c>
      <c r="SME536" s="222"/>
      <c r="SMF536" s="222"/>
      <c r="SMG536" s="222"/>
      <c r="SMH536" s="222"/>
      <c r="SMI536" s="222"/>
      <c r="SMJ536" s="222"/>
      <c r="SMK536" s="222"/>
      <c r="SML536" s="222" t="s">
        <v>240</v>
      </c>
      <c r="SMM536" s="222"/>
      <c r="SMN536" s="222"/>
      <c r="SMO536" s="222"/>
      <c r="SMP536" s="222"/>
      <c r="SMQ536" s="222"/>
      <c r="SMR536" s="222"/>
      <c r="SMS536" s="222"/>
      <c r="SMT536" s="222" t="s">
        <v>240</v>
      </c>
      <c r="SMU536" s="222"/>
      <c r="SMV536" s="222"/>
      <c r="SMW536" s="222"/>
      <c r="SMX536" s="222"/>
      <c r="SMY536" s="222"/>
      <c r="SMZ536" s="222"/>
      <c r="SNA536" s="222"/>
      <c r="SNB536" s="222" t="s">
        <v>240</v>
      </c>
      <c r="SNC536" s="222"/>
      <c r="SND536" s="222"/>
      <c r="SNE536" s="222"/>
      <c r="SNF536" s="222"/>
      <c r="SNG536" s="222"/>
      <c r="SNH536" s="222"/>
      <c r="SNI536" s="222"/>
      <c r="SNJ536" s="222" t="s">
        <v>240</v>
      </c>
      <c r="SNK536" s="222"/>
      <c r="SNL536" s="222"/>
      <c r="SNM536" s="222"/>
      <c r="SNN536" s="222"/>
      <c r="SNO536" s="222"/>
      <c r="SNP536" s="222"/>
      <c r="SNQ536" s="222"/>
      <c r="SNR536" s="222" t="s">
        <v>240</v>
      </c>
      <c r="SNS536" s="222"/>
      <c r="SNT536" s="222"/>
      <c r="SNU536" s="222"/>
      <c r="SNV536" s="222"/>
      <c r="SNW536" s="222"/>
      <c r="SNX536" s="222"/>
      <c r="SNY536" s="222"/>
      <c r="SNZ536" s="222" t="s">
        <v>240</v>
      </c>
      <c r="SOA536" s="222"/>
      <c r="SOB536" s="222"/>
      <c r="SOC536" s="222"/>
      <c r="SOD536" s="222"/>
      <c r="SOE536" s="222"/>
      <c r="SOF536" s="222"/>
      <c r="SOG536" s="222"/>
      <c r="SOH536" s="222" t="s">
        <v>240</v>
      </c>
      <c r="SOI536" s="222"/>
      <c r="SOJ536" s="222"/>
      <c r="SOK536" s="222"/>
      <c r="SOL536" s="222"/>
      <c r="SOM536" s="222"/>
      <c r="SON536" s="222"/>
      <c r="SOO536" s="222"/>
      <c r="SOP536" s="222" t="s">
        <v>240</v>
      </c>
      <c r="SOQ536" s="222"/>
      <c r="SOR536" s="222"/>
      <c r="SOS536" s="222"/>
      <c r="SOT536" s="222"/>
      <c r="SOU536" s="222"/>
      <c r="SOV536" s="222"/>
      <c r="SOW536" s="222"/>
      <c r="SOX536" s="222" t="s">
        <v>240</v>
      </c>
      <c r="SOY536" s="222"/>
      <c r="SOZ536" s="222"/>
      <c r="SPA536" s="222"/>
      <c r="SPB536" s="222"/>
      <c r="SPC536" s="222"/>
      <c r="SPD536" s="222"/>
      <c r="SPE536" s="222"/>
      <c r="SPF536" s="222" t="s">
        <v>240</v>
      </c>
      <c r="SPG536" s="222"/>
      <c r="SPH536" s="222"/>
      <c r="SPI536" s="222"/>
      <c r="SPJ536" s="222"/>
      <c r="SPK536" s="222"/>
      <c r="SPL536" s="222"/>
      <c r="SPM536" s="222"/>
      <c r="SPN536" s="222" t="s">
        <v>240</v>
      </c>
      <c r="SPO536" s="222"/>
      <c r="SPP536" s="222"/>
      <c r="SPQ536" s="222"/>
      <c r="SPR536" s="222"/>
      <c r="SPS536" s="222"/>
      <c r="SPT536" s="222"/>
      <c r="SPU536" s="222"/>
      <c r="SPV536" s="222" t="s">
        <v>240</v>
      </c>
      <c r="SPW536" s="222"/>
      <c r="SPX536" s="222"/>
      <c r="SPY536" s="222"/>
      <c r="SPZ536" s="222"/>
      <c r="SQA536" s="222"/>
      <c r="SQB536" s="222"/>
      <c r="SQC536" s="222"/>
      <c r="SQD536" s="222" t="s">
        <v>240</v>
      </c>
      <c r="SQE536" s="222"/>
      <c r="SQF536" s="222"/>
      <c r="SQG536" s="222"/>
      <c r="SQH536" s="222"/>
      <c r="SQI536" s="222"/>
      <c r="SQJ536" s="222"/>
      <c r="SQK536" s="222"/>
      <c r="SQL536" s="222" t="s">
        <v>240</v>
      </c>
      <c r="SQM536" s="222"/>
      <c r="SQN536" s="222"/>
      <c r="SQO536" s="222"/>
      <c r="SQP536" s="222"/>
      <c r="SQQ536" s="222"/>
      <c r="SQR536" s="222"/>
      <c r="SQS536" s="222"/>
      <c r="SQT536" s="222" t="s">
        <v>240</v>
      </c>
      <c r="SQU536" s="222"/>
      <c r="SQV536" s="222"/>
      <c r="SQW536" s="222"/>
      <c r="SQX536" s="222"/>
      <c r="SQY536" s="222"/>
      <c r="SQZ536" s="222"/>
      <c r="SRA536" s="222"/>
      <c r="SRB536" s="222" t="s">
        <v>240</v>
      </c>
      <c r="SRC536" s="222"/>
      <c r="SRD536" s="222"/>
      <c r="SRE536" s="222"/>
      <c r="SRF536" s="222"/>
      <c r="SRG536" s="222"/>
      <c r="SRH536" s="222"/>
      <c r="SRI536" s="222"/>
      <c r="SRJ536" s="222" t="s">
        <v>240</v>
      </c>
      <c r="SRK536" s="222"/>
      <c r="SRL536" s="222"/>
      <c r="SRM536" s="222"/>
      <c r="SRN536" s="222"/>
      <c r="SRO536" s="222"/>
      <c r="SRP536" s="222"/>
      <c r="SRQ536" s="222"/>
      <c r="SRR536" s="222" t="s">
        <v>240</v>
      </c>
      <c r="SRS536" s="222"/>
      <c r="SRT536" s="222"/>
      <c r="SRU536" s="222"/>
      <c r="SRV536" s="222"/>
      <c r="SRW536" s="222"/>
      <c r="SRX536" s="222"/>
      <c r="SRY536" s="222"/>
      <c r="SRZ536" s="222" t="s">
        <v>240</v>
      </c>
      <c r="SSA536" s="222"/>
      <c r="SSB536" s="222"/>
      <c r="SSC536" s="222"/>
      <c r="SSD536" s="222"/>
      <c r="SSE536" s="222"/>
      <c r="SSF536" s="222"/>
      <c r="SSG536" s="222"/>
      <c r="SSH536" s="222" t="s">
        <v>240</v>
      </c>
      <c r="SSI536" s="222"/>
      <c r="SSJ536" s="222"/>
      <c r="SSK536" s="222"/>
      <c r="SSL536" s="222"/>
      <c r="SSM536" s="222"/>
      <c r="SSN536" s="222"/>
      <c r="SSO536" s="222"/>
      <c r="SSP536" s="222" t="s">
        <v>240</v>
      </c>
      <c r="SSQ536" s="222"/>
      <c r="SSR536" s="222"/>
      <c r="SSS536" s="222"/>
      <c r="SST536" s="222"/>
      <c r="SSU536" s="222"/>
      <c r="SSV536" s="222"/>
      <c r="SSW536" s="222"/>
      <c r="SSX536" s="222" t="s">
        <v>240</v>
      </c>
      <c r="SSY536" s="222"/>
      <c r="SSZ536" s="222"/>
      <c r="STA536" s="222"/>
      <c r="STB536" s="222"/>
      <c r="STC536" s="222"/>
      <c r="STD536" s="222"/>
      <c r="STE536" s="222"/>
      <c r="STF536" s="222" t="s">
        <v>240</v>
      </c>
      <c r="STG536" s="222"/>
      <c r="STH536" s="222"/>
      <c r="STI536" s="222"/>
      <c r="STJ536" s="222"/>
      <c r="STK536" s="222"/>
      <c r="STL536" s="222"/>
      <c r="STM536" s="222"/>
      <c r="STN536" s="222" t="s">
        <v>240</v>
      </c>
      <c r="STO536" s="222"/>
      <c r="STP536" s="222"/>
      <c r="STQ536" s="222"/>
      <c r="STR536" s="222"/>
      <c r="STS536" s="222"/>
      <c r="STT536" s="222"/>
      <c r="STU536" s="222"/>
      <c r="STV536" s="222" t="s">
        <v>240</v>
      </c>
      <c r="STW536" s="222"/>
      <c r="STX536" s="222"/>
      <c r="STY536" s="222"/>
      <c r="STZ536" s="222"/>
      <c r="SUA536" s="222"/>
      <c r="SUB536" s="222"/>
      <c r="SUC536" s="222"/>
      <c r="SUD536" s="222" t="s">
        <v>240</v>
      </c>
      <c r="SUE536" s="222"/>
      <c r="SUF536" s="222"/>
      <c r="SUG536" s="222"/>
      <c r="SUH536" s="222"/>
      <c r="SUI536" s="222"/>
      <c r="SUJ536" s="222"/>
      <c r="SUK536" s="222"/>
      <c r="SUL536" s="222" t="s">
        <v>240</v>
      </c>
      <c r="SUM536" s="222"/>
      <c r="SUN536" s="222"/>
      <c r="SUO536" s="222"/>
      <c r="SUP536" s="222"/>
      <c r="SUQ536" s="222"/>
      <c r="SUR536" s="222"/>
      <c r="SUS536" s="222"/>
      <c r="SUT536" s="222" t="s">
        <v>240</v>
      </c>
      <c r="SUU536" s="222"/>
      <c r="SUV536" s="222"/>
      <c r="SUW536" s="222"/>
      <c r="SUX536" s="222"/>
      <c r="SUY536" s="222"/>
      <c r="SUZ536" s="222"/>
      <c r="SVA536" s="222"/>
      <c r="SVB536" s="222" t="s">
        <v>240</v>
      </c>
      <c r="SVC536" s="222"/>
      <c r="SVD536" s="222"/>
      <c r="SVE536" s="222"/>
      <c r="SVF536" s="222"/>
      <c r="SVG536" s="222"/>
      <c r="SVH536" s="222"/>
      <c r="SVI536" s="222"/>
      <c r="SVJ536" s="222" t="s">
        <v>240</v>
      </c>
      <c r="SVK536" s="222"/>
      <c r="SVL536" s="222"/>
      <c r="SVM536" s="222"/>
      <c r="SVN536" s="222"/>
      <c r="SVO536" s="222"/>
      <c r="SVP536" s="222"/>
      <c r="SVQ536" s="222"/>
      <c r="SVR536" s="222" t="s">
        <v>240</v>
      </c>
      <c r="SVS536" s="222"/>
      <c r="SVT536" s="222"/>
      <c r="SVU536" s="222"/>
      <c r="SVV536" s="222"/>
      <c r="SVW536" s="222"/>
      <c r="SVX536" s="222"/>
      <c r="SVY536" s="222"/>
      <c r="SVZ536" s="222" t="s">
        <v>240</v>
      </c>
      <c r="SWA536" s="222"/>
      <c r="SWB536" s="222"/>
      <c r="SWC536" s="222"/>
      <c r="SWD536" s="222"/>
      <c r="SWE536" s="222"/>
      <c r="SWF536" s="222"/>
      <c r="SWG536" s="222"/>
      <c r="SWH536" s="222" t="s">
        <v>240</v>
      </c>
      <c r="SWI536" s="222"/>
      <c r="SWJ536" s="222"/>
      <c r="SWK536" s="222"/>
      <c r="SWL536" s="222"/>
      <c r="SWM536" s="222"/>
      <c r="SWN536" s="222"/>
      <c r="SWO536" s="222"/>
      <c r="SWP536" s="222" t="s">
        <v>240</v>
      </c>
      <c r="SWQ536" s="222"/>
      <c r="SWR536" s="222"/>
      <c r="SWS536" s="222"/>
      <c r="SWT536" s="222"/>
      <c r="SWU536" s="222"/>
      <c r="SWV536" s="222"/>
      <c r="SWW536" s="222"/>
      <c r="SWX536" s="222" t="s">
        <v>240</v>
      </c>
      <c r="SWY536" s="222"/>
      <c r="SWZ536" s="222"/>
      <c r="SXA536" s="222"/>
      <c r="SXB536" s="222"/>
      <c r="SXC536" s="222"/>
      <c r="SXD536" s="222"/>
      <c r="SXE536" s="222"/>
      <c r="SXF536" s="222" t="s">
        <v>240</v>
      </c>
      <c r="SXG536" s="222"/>
      <c r="SXH536" s="222"/>
      <c r="SXI536" s="222"/>
      <c r="SXJ536" s="222"/>
      <c r="SXK536" s="222"/>
      <c r="SXL536" s="222"/>
      <c r="SXM536" s="222"/>
      <c r="SXN536" s="222" t="s">
        <v>240</v>
      </c>
      <c r="SXO536" s="222"/>
      <c r="SXP536" s="222"/>
      <c r="SXQ536" s="222"/>
      <c r="SXR536" s="222"/>
      <c r="SXS536" s="222"/>
      <c r="SXT536" s="222"/>
      <c r="SXU536" s="222"/>
      <c r="SXV536" s="222" t="s">
        <v>240</v>
      </c>
      <c r="SXW536" s="222"/>
      <c r="SXX536" s="222"/>
      <c r="SXY536" s="222"/>
      <c r="SXZ536" s="222"/>
      <c r="SYA536" s="222"/>
      <c r="SYB536" s="222"/>
      <c r="SYC536" s="222"/>
      <c r="SYD536" s="222" t="s">
        <v>240</v>
      </c>
      <c r="SYE536" s="222"/>
      <c r="SYF536" s="222"/>
      <c r="SYG536" s="222"/>
      <c r="SYH536" s="222"/>
      <c r="SYI536" s="222"/>
      <c r="SYJ536" s="222"/>
      <c r="SYK536" s="222"/>
      <c r="SYL536" s="222" t="s">
        <v>240</v>
      </c>
      <c r="SYM536" s="222"/>
      <c r="SYN536" s="222"/>
      <c r="SYO536" s="222"/>
      <c r="SYP536" s="222"/>
      <c r="SYQ536" s="222"/>
      <c r="SYR536" s="222"/>
      <c r="SYS536" s="222"/>
      <c r="SYT536" s="222" t="s">
        <v>240</v>
      </c>
      <c r="SYU536" s="222"/>
      <c r="SYV536" s="222"/>
      <c r="SYW536" s="222"/>
      <c r="SYX536" s="222"/>
      <c r="SYY536" s="222"/>
      <c r="SYZ536" s="222"/>
      <c r="SZA536" s="222"/>
      <c r="SZB536" s="222" t="s">
        <v>240</v>
      </c>
      <c r="SZC536" s="222"/>
      <c r="SZD536" s="222"/>
      <c r="SZE536" s="222"/>
      <c r="SZF536" s="222"/>
      <c r="SZG536" s="222"/>
      <c r="SZH536" s="222"/>
      <c r="SZI536" s="222"/>
      <c r="SZJ536" s="222" t="s">
        <v>240</v>
      </c>
      <c r="SZK536" s="222"/>
      <c r="SZL536" s="222"/>
      <c r="SZM536" s="222"/>
      <c r="SZN536" s="222"/>
      <c r="SZO536" s="222"/>
      <c r="SZP536" s="222"/>
      <c r="SZQ536" s="222"/>
      <c r="SZR536" s="222" t="s">
        <v>240</v>
      </c>
      <c r="SZS536" s="222"/>
      <c r="SZT536" s="222"/>
      <c r="SZU536" s="222"/>
      <c r="SZV536" s="222"/>
      <c r="SZW536" s="222"/>
      <c r="SZX536" s="222"/>
      <c r="SZY536" s="222"/>
      <c r="SZZ536" s="222" t="s">
        <v>240</v>
      </c>
      <c r="TAA536" s="222"/>
      <c r="TAB536" s="222"/>
      <c r="TAC536" s="222"/>
      <c r="TAD536" s="222"/>
      <c r="TAE536" s="222"/>
      <c r="TAF536" s="222"/>
      <c r="TAG536" s="222"/>
      <c r="TAH536" s="222" t="s">
        <v>240</v>
      </c>
      <c r="TAI536" s="222"/>
      <c r="TAJ536" s="222"/>
      <c r="TAK536" s="222"/>
      <c r="TAL536" s="222"/>
      <c r="TAM536" s="222"/>
      <c r="TAN536" s="222"/>
      <c r="TAO536" s="222"/>
      <c r="TAP536" s="222" t="s">
        <v>240</v>
      </c>
      <c r="TAQ536" s="222"/>
      <c r="TAR536" s="222"/>
      <c r="TAS536" s="222"/>
      <c r="TAT536" s="222"/>
      <c r="TAU536" s="222"/>
      <c r="TAV536" s="222"/>
      <c r="TAW536" s="222"/>
      <c r="TAX536" s="222" t="s">
        <v>240</v>
      </c>
      <c r="TAY536" s="222"/>
      <c r="TAZ536" s="222"/>
      <c r="TBA536" s="222"/>
      <c r="TBB536" s="222"/>
      <c r="TBC536" s="222"/>
      <c r="TBD536" s="222"/>
      <c r="TBE536" s="222"/>
      <c r="TBF536" s="222" t="s">
        <v>240</v>
      </c>
      <c r="TBG536" s="222"/>
      <c r="TBH536" s="222"/>
      <c r="TBI536" s="222"/>
      <c r="TBJ536" s="222"/>
      <c r="TBK536" s="222"/>
      <c r="TBL536" s="222"/>
      <c r="TBM536" s="222"/>
      <c r="TBN536" s="222" t="s">
        <v>240</v>
      </c>
      <c r="TBO536" s="222"/>
      <c r="TBP536" s="222"/>
      <c r="TBQ536" s="222"/>
      <c r="TBR536" s="222"/>
      <c r="TBS536" s="222"/>
      <c r="TBT536" s="222"/>
      <c r="TBU536" s="222"/>
      <c r="TBV536" s="222" t="s">
        <v>240</v>
      </c>
      <c r="TBW536" s="222"/>
      <c r="TBX536" s="222"/>
      <c r="TBY536" s="222"/>
      <c r="TBZ536" s="222"/>
      <c r="TCA536" s="222"/>
      <c r="TCB536" s="222"/>
      <c r="TCC536" s="222"/>
      <c r="TCD536" s="222" t="s">
        <v>240</v>
      </c>
      <c r="TCE536" s="222"/>
      <c r="TCF536" s="222"/>
      <c r="TCG536" s="222"/>
      <c r="TCH536" s="222"/>
      <c r="TCI536" s="222"/>
      <c r="TCJ536" s="222"/>
      <c r="TCK536" s="222"/>
      <c r="TCL536" s="222" t="s">
        <v>240</v>
      </c>
      <c r="TCM536" s="222"/>
      <c r="TCN536" s="222"/>
      <c r="TCO536" s="222"/>
      <c r="TCP536" s="222"/>
      <c r="TCQ536" s="222"/>
      <c r="TCR536" s="222"/>
      <c r="TCS536" s="222"/>
      <c r="TCT536" s="222" t="s">
        <v>240</v>
      </c>
      <c r="TCU536" s="222"/>
      <c r="TCV536" s="222"/>
      <c r="TCW536" s="222"/>
      <c r="TCX536" s="222"/>
      <c r="TCY536" s="222"/>
      <c r="TCZ536" s="222"/>
      <c r="TDA536" s="222"/>
      <c r="TDB536" s="222" t="s">
        <v>240</v>
      </c>
      <c r="TDC536" s="222"/>
      <c r="TDD536" s="222"/>
      <c r="TDE536" s="222"/>
      <c r="TDF536" s="222"/>
      <c r="TDG536" s="222"/>
      <c r="TDH536" s="222"/>
      <c r="TDI536" s="222"/>
      <c r="TDJ536" s="222" t="s">
        <v>240</v>
      </c>
      <c r="TDK536" s="222"/>
      <c r="TDL536" s="222"/>
      <c r="TDM536" s="222"/>
      <c r="TDN536" s="222"/>
      <c r="TDO536" s="222"/>
      <c r="TDP536" s="222"/>
      <c r="TDQ536" s="222"/>
      <c r="TDR536" s="222" t="s">
        <v>240</v>
      </c>
      <c r="TDS536" s="222"/>
      <c r="TDT536" s="222"/>
      <c r="TDU536" s="222"/>
      <c r="TDV536" s="222"/>
      <c r="TDW536" s="222"/>
      <c r="TDX536" s="222"/>
      <c r="TDY536" s="222"/>
      <c r="TDZ536" s="222" t="s">
        <v>240</v>
      </c>
      <c r="TEA536" s="222"/>
      <c r="TEB536" s="222"/>
      <c r="TEC536" s="222"/>
      <c r="TED536" s="222"/>
      <c r="TEE536" s="222"/>
      <c r="TEF536" s="222"/>
      <c r="TEG536" s="222"/>
      <c r="TEH536" s="222" t="s">
        <v>240</v>
      </c>
      <c r="TEI536" s="222"/>
      <c r="TEJ536" s="222"/>
      <c r="TEK536" s="222"/>
      <c r="TEL536" s="222"/>
      <c r="TEM536" s="222"/>
      <c r="TEN536" s="222"/>
      <c r="TEO536" s="222"/>
      <c r="TEP536" s="222" t="s">
        <v>240</v>
      </c>
      <c r="TEQ536" s="222"/>
      <c r="TER536" s="222"/>
      <c r="TES536" s="222"/>
      <c r="TET536" s="222"/>
      <c r="TEU536" s="222"/>
      <c r="TEV536" s="222"/>
      <c r="TEW536" s="222"/>
      <c r="TEX536" s="222" t="s">
        <v>240</v>
      </c>
      <c r="TEY536" s="222"/>
      <c r="TEZ536" s="222"/>
      <c r="TFA536" s="222"/>
      <c r="TFB536" s="222"/>
      <c r="TFC536" s="222"/>
      <c r="TFD536" s="222"/>
      <c r="TFE536" s="222"/>
      <c r="TFF536" s="222" t="s">
        <v>240</v>
      </c>
      <c r="TFG536" s="222"/>
      <c r="TFH536" s="222"/>
      <c r="TFI536" s="222"/>
      <c r="TFJ536" s="222"/>
      <c r="TFK536" s="222"/>
      <c r="TFL536" s="222"/>
      <c r="TFM536" s="222"/>
      <c r="TFN536" s="222" t="s">
        <v>240</v>
      </c>
      <c r="TFO536" s="222"/>
      <c r="TFP536" s="222"/>
      <c r="TFQ536" s="222"/>
      <c r="TFR536" s="222"/>
      <c r="TFS536" s="222"/>
      <c r="TFT536" s="222"/>
      <c r="TFU536" s="222"/>
      <c r="TFV536" s="222" t="s">
        <v>240</v>
      </c>
      <c r="TFW536" s="222"/>
      <c r="TFX536" s="222"/>
      <c r="TFY536" s="222"/>
      <c r="TFZ536" s="222"/>
      <c r="TGA536" s="222"/>
      <c r="TGB536" s="222"/>
      <c r="TGC536" s="222"/>
      <c r="TGD536" s="222" t="s">
        <v>240</v>
      </c>
      <c r="TGE536" s="222"/>
      <c r="TGF536" s="222"/>
      <c r="TGG536" s="222"/>
      <c r="TGH536" s="222"/>
      <c r="TGI536" s="222"/>
      <c r="TGJ536" s="222"/>
      <c r="TGK536" s="222"/>
      <c r="TGL536" s="222" t="s">
        <v>240</v>
      </c>
      <c r="TGM536" s="222"/>
      <c r="TGN536" s="222"/>
      <c r="TGO536" s="222"/>
      <c r="TGP536" s="222"/>
      <c r="TGQ536" s="222"/>
      <c r="TGR536" s="222"/>
      <c r="TGS536" s="222"/>
      <c r="TGT536" s="222" t="s">
        <v>240</v>
      </c>
      <c r="TGU536" s="222"/>
      <c r="TGV536" s="222"/>
      <c r="TGW536" s="222"/>
      <c r="TGX536" s="222"/>
      <c r="TGY536" s="222"/>
      <c r="TGZ536" s="222"/>
      <c r="THA536" s="222"/>
      <c r="THB536" s="222" t="s">
        <v>240</v>
      </c>
      <c r="THC536" s="222"/>
      <c r="THD536" s="222"/>
      <c r="THE536" s="222"/>
      <c r="THF536" s="222"/>
      <c r="THG536" s="222"/>
      <c r="THH536" s="222"/>
      <c r="THI536" s="222"/>
      <c r="THJ536" s="222" t="s">
        <v>240</v>
      </c>
      <c r="THK536" s="222"/>
      <c r="THL536" s="222"/>
      <c r="THM536" s="222"/>
      <c r="THN536" s="222"/>
      <c r="THO536" s="222"/>
      <c r="THP536" s="222"/>
      <c r="THQ536" s="222"/>
      <c r="THR536" s="222" t="s">
        <v>240</v>
      </c>
      <c r="THS536" s="222"/>
      <c r="THT536" s="222"/>
      <c r="THU536" s="222"/>
      <c r="THV536" s="222"/>
      <c r="THW536" s="222"/>
      <c r="THX536" s="222"/>
      <c r="THY536" s="222"/>
      <c r="THZ536" s="222" t="s">
        <v>240</v>
      </c>
      <c r="TIA536" s="222"/>
      <c r="TIB536" s="222"/>
      <c r="TIC536" s="222"/>
      <c r="TID536" s="222"/>
      <c r="TIE536" s="222"/>
      <c r="TIF536" s="222"/>
      <c r="TIG536" s="222"/>
      <c r="TIH536" s="222" t="s">
        <v>240</v>
      </c>
      <c r="TII536" s="222"/>
      <c r="TIJ536" s="222"/>
      <c r="TIK536" s="222"/>
      <c r="TIL536" s="222"/>
      <c r="TIM536" s="222"/>
      <c r="TIN536" s="222"/>
      <c r="TIO536" s="222"/>
      <c r="TIP536" s="222" t="s">
        <v>240</v>
      </c>
      <c r="TIQ536" s="222"/>
      <c r="TIR536" s="222"/>
      <c r="TIS536" s="222"/>
      <c r="TIT536" s="222"/>
      <c r="TIU536" s="222"/>
      <c r="TIV536" s="222"/>
      <c r="TIW536" s="222"/>
      <c r="TIX536" s="222" t="s">
        <v>240</v>
      </c>
      <c r="TIY536" s="222"/>
      <c r="TIZ536" s="222"/>
      <c r="TJA536" s="222"/>
      <c r="TJB536" s="222"/>
      <c r="TJC536" s="222"/>
      <c r="TJD536" s="222"/>
      <c r="TJE536" s="222"/>
      <c r="TJF536" s="222" t="s">
        <v>240</v>
      </c>
      <c r="TJG536" s="222"/>
      <c r="TJH536" s="222"/>
      <c r="TJI536" s="222"/>
      <c r="TJJ536" s="222"/>
      <c r="TJK536" s="222"/>
      <c r="TJL536" s="222"/>
      <c r="TJM536" s="222"/>
      <c r="TJN536" s="222" t="s">
        <v>240</v>
      </c>
      <c r="TJO536" s="222"/>
      <c r="TJP536" s="222"/>
      <c r="TJQ536" s="222"/>
      <c r="TJR536" s="222"/>
      <c r="TJS536" s="222"/>
      <c r="TJT536" s="222"/>
      <c r="TJU536" s="222"/>
      <c r="TJV536" s="222" t="s">
        <v>240</v>
      </c>
      <c r="TJW536" s="222"/>
      <c r="TJX536" s="222"/>
      <c r="TJY536" s="222"/>
      <c r="TJZ536" s="222"/>
      <c r="TKA536" s="222"/>
      <c r="TKB536" s="222"/>
      <c r="TKC536" s="222"/>
      <c r="TKD536" s="222" t="s">
        <v>240</v>
      </c>
      <c r="TKE536" s="222"/>
      <c r="TKF536" s="222"/>
      <c r="TKG536" s="222"/>
      <c r="TKH536" s="222"/>
      <c r="TKI536" s="222"/>
      <c r="TKJ536" s="222"/>
      <c r="TKK536" s="222"/>
      <c r="TKL536" s="222" t="s">
        <v>240</v>
      </c>
      <c r="TKM536" s="222"/>
      <c r="TKN536" s="222"/>
      <c r="TKO536" s="222"/>
      <c r="TKP536" s="222"/>
      <c r="TKQ536" s="222"/>
      <c r="TKR536" s="222"/>
      <c r="TKS536" s="222"/>
      <c r="TKT536" s="222" t="s">
        <v>240</v>
      </c>
      <c r="TKU536" s="222"/>
      <c r="TKV536" s="222"/>
      <c r="TKW536" s="222"/>
      <c r="TKX536" s="222"/>
      <c r="TKY536" s="222"/>
      <c r="TKZ536" s="222"/>
      <c r="TLA536" s="222"/>
      <c r="TLB536" s="222" t="s">
        <v>240</v>
      </c>
      <c r="TLC536" s="222"/>
      <c r="TLD536" s="222"/>
      <c r="TLE536" s="222"/>
      <c r="TLF536" s="222"/>
      <c r="TLG536" s="222"/>
      <c r="TLH536" s="222"/>
      <c r="TLI536" s="222"/>
      <c r="TLJ536" s="222" t="s">
        <v>240</v>
      </c>
      <c r="TLK536" s="222"/>
      <c r="TLL536" s="222"/>
      <c r="TLM536" s="222"/>
      <c r="TLN536" s="222"/>
      <c r="TLO536" s="222"/>
      <c r="TLP536" s="222"/>
      <c r="TLQ536" s="222"/>
      <c r="TLR536" s="222" t="s">
        <v>240</v>
      </c>
      <c r="TLS536" s="222"/>
      <c r="TLT536" s="222"/>
      <c r="TLU536" s="222"/>
      <c r="TLV536" s="222"/>
      <c r="TLW536" s="222"/>
      <c r="TLX536" s="222"/>
      <c r="TLY536" s="222"/>
      <c r="TLZ536" s="222" t="s">
        <v>240</v>
      </c>
      <c r="TMA536" s="222"/>
      <c r="TMB536" s="222"/>
      <c r="TMC536" s="222"/>
      <c r="TMD536" s="222"/>
      <c r="TME536" s="222"/>
      <c r="TMF536" s="222"/>
      <c r="TMG536" s="222"/>
      <c r="TMH536" s="222" t="s">
        <v>240</v>
      </c>
      <c r="TMI536" s="222"/>
      <c r="TMJ536" s="222"/>
      <c r="TMK536" s="222"/>
      <c r="TML536" s="222"/>
      <c r="TMM536" s="222"/>
      <c r="TMN536" s="222"/>
      <c r="TMO536" s="222"/>
      <c r="TMP536" s="222" t="s">
        <v>240</v>
      </c>
      <c r="TMQ536" s="222"/>
      <c r="TMR536" s="222"/>
      <c r="TMS536" s="222"/>
      <c r="TMT536" s="222"/>
      <c r="TMU536" s="222"/>
      <c r="TMV536" s="222"/>
      <c r="TMW536" s="222"/>
      <c r="TMX536" s="222" t="s">
        <v>240</v>
      </c>
      <c r="TMY536" s="222"/>
      <c r="TMZ536" s="222"/>
      <c r="TNA536" s="222"/>
      <c r="TNB536" s="222"/>
      <c r="TNC536" s="222"/>
      <c r="TND536" s="222"/>
      <c r="TNE536" s="222"/>
      <c r="TNF536" s="222" t="s">
        <v>240</v>
      </c>
      <c r="TNG536" s="222"/>
      <c r="TNH536" s="222"/>
      <c r="TNI536" s="222"/>
      <c r="TNJ536" s="222"/>
      <c r="TNK536" s="222"/>
      <c r="TNL536" s="222"/>
      <c r="TNM536" s="222"/>
      <c r="TNN536" s="222" t="s">
        <v>240</v>
      </c>
      <c r="TNO536" s="222"/>
      <c r="TNP536" s="222"/>
      <c r="TNQ536" s="222"/>
      <c r="TNR536" s="222"/>
      <c r="TNS536" s="222"/>
      <c r="TNT536" s="222"/>
      <c r="TNU536" s="222"/>
      <c r="TNV536" s="222" t="s">
        <v>240</v>
      </c>
      <c r="TNW536" s="222"/>
      <c r="TNX536" s="222"/>
      <c r="TNY536" s="222"/>
      <c r="TNZ536" s="222"/>
      <c r="TOA536" s="222"/>
      <c r="TOB536" s="222"/>
      <c r="TOC536" s="222"/>
      <c r="TOD536" s="222" t="s">
        <v>240</v>
      </c>
      <c r="TOE536" s="222"/>
      <c r="TOF536" s="222"/>
      <c r="TOG536" s="222"/>
      <c r="TOH536" s="222"/>
      <c r="TOI536" s="222"/>
      <c r="TOJ536" s="222"/>
      <c r="TOK536" s="222"/>
      <c r="TOL536" s="222" t="s">
        <v>240</v>
      </c>
      <c r="TOM536" s="222"/>
      <c r="TON536" s="222"/>
      <c r="TOO536" s="222"/>
      <c r="TOP536" s="222"/>
      <c r="TOQ536" s="222"/>
      <c r="TOR536" s="222"/>
      <c r="TOS536" s="222"/>
      <c r="TOT536" s="222" t="s">
        <v>240</v>
      </c>
      <c r="TOU536" s="222"/>
      <c r="TOV536" s="222"/>
      <c r="TOW536" s="222"/>
      <c r="TOX536" s="222"/>
      <c r="TOY536" s="222"/>
      <c r="TOZ536" s="222"/>
      <c r="TPA536" s="222"/>
      <c r="TPB536" s="222" t="s">
        <v>240</v>
      </c>
      <c r="TPC536" s="222"/>
      <c r="TPD536" s="222"/>
      <c r="TPE536" s="222"/>
      <c r="TPF536" s="222"/>
      <c r="TPG536" s="222"/>
      <c r="TPH536" s="222"/>
      <c r="TPI536" s="222"/>
      <c r="TPJ536" s="222" t="s">
        <v>240</v>
      </c>
      <c r="TPK536" s="222"/>
      <c r="TPL536" s="222"/>
      <c r="TPM536" s="222"/>
      <c r="TPN536" s="222"/>
      <c r="TPO536" s="222"/>
      <c r="TPP536" s="222"/>
      <c r="TPQ536" s="222"/>
      <c r="TPR536" s="222" t="s">
        <v>240</v>
      </c>
      <c r="TPS536" s="222"/>
      <c r="TPT536" s="222"/>
      <c r="TPU536" s="222"/>
      <c r="TPV536" s="222"/>
      <c r="TPW536" s="222"/>
      <c r="TPX536" s="222"/>
      <c r="TPY536" s="222"/>
      <c r="TPZ536" s="222" t="s">
        <v>240</v>
      </c>
      <c r="TQA536" s="222"/>
      <c r="TQB536" s="222"/>
      <c r="TQC536" s="222"/>
      <c r="TQD536" s="222"/>
      <c r="TQE536" s="222"/>
      <c r="TQF536" s="222"/>
      <c r="TQG536" s="222"/>
      <c r="TQH536" s="222" t="s">
        <v>240</v>
      </c>
      <c r="TQI536" s="222"/>
      <c r="TQJ536" s="222"/>
      <c r="TQK536" s="222"/>
      <c r="TQL536" s="222"/>
      <c r="TQM536" s="222"/>
      <c r="TQN536" s="222"/>
      <c r="TQO536" s="222"/>
      <c r="TQP536" s="222" t="s">
        <v>240</v>
      </c>
      <c r="TQQ536" s="222"/>
      <c r="TQR536" s="222"/>
      <c r="TQS536" s="222"/>
      <c r="TQT536" s="222"/>
      <c r="TQU536" s="222"/>
      <c r="TQV536" s="222"/>
      <c r="TQW536" s="222"/>
      <c r="TQX536" s="222" t="s">
        <v>240</v>
      </c>
      <c r="TQY536" s="222"/>
      <c r="TQZ536" s="222"/>
      <c r="TRA536" s="222"/>
      <c r="TRB536" s="222"/>
      <c r="TRC536" s="222"/>
      <c r="TRD536" s="222"/>
      <c r="TRE536" s="222"/>
      <c r="TRF536" s="222" t="s">
        <v>240</v>
      </c>
      <c r="TRG536" s="222"/>
      <c r="TRH536" s="222"/>
      <c r="TRI536" s="222"/>
      <c r="TRJ536" s="222"/>
      <c r="TRK536" s="222"/>
      <c r="TRL536" s="222"/>
      <c r="TRM536" s="222"/>
      <c r="TRN536" s="222" t="s">
        <v>240</v>
      </c>
      <c r="TRO536" s="222"/>
      <c r="TRP536" s="222"/>
      <c r="TRQ536" s="222"/>
      <c r="TRR536" s="222"/>
      <c r="TRS536" s="222"/>
      <c r="TRT536" s="222"/>
      <c r="TRU536" s="222"/>
      <c r="TRV536" s="222" t="s">
        <v>240</v>
      </c>
      <c r="TRW536" s="222"/>
      <c r="TRX536" s="222"/>
      <c r="TRY536" s="222"/>
      <c r="TRZ536" s="222"/>
      <c r="TSA536" s="222"/>
      <c r="TSB536" s="222"/>
      <c r="TSC536" s="222"/>
      <c r="TSD536" s="222" t="s">
        <v>240</v>
      </c>
      <c r="TSE536" s="222"/>
      <c r="TSF536" s="222"/>
      <c r="TSG536" s="222"/>
      <c r="TSH536" s="222"/>
      <c r="TSI536" s="222"/>
      <c r="TSJ536" s="222"/>
      <c r="TSK536" s="222"/>
      <c r="TSL536" s="222" t="s">
        <v>240</v>
      </c>
      <c r="TSM536" s="222"/>
      <c r="TSN536" s="222"/>
      <c r="TSO536" s="222"/>
      <c r="TSP536" s="222"/>
      <c r="TSQ536" s="222"/>
      <c r="TSR536" s="222"/>
      <c r="TSS536" s="222"/>
      <c r="TST536" s="222" t="s">
        <v>240</v>
      </c>
      <c r="TSU536" s="222"/>
      <c r="TSV536" s="222"/>
      <c r="TSW536" s="222"/>
      <c r="TSX536" s="222"/>
      <c r="TSY536" s="222"/>
      <c r="TSZ536" s="222"/>
      <c r="TTA536" s="222"/>
      <c r="TTB536" s="222" t="s">
        <v>240</v>
      </c>
      <c r="TTC536" s="222"/>
      <c r="TTD536" s="222"/>
      <c r="TTE536" s="222"/>
      <c r="TTF536" s="222"/>
      <c r="TTG536" s="222"/>
      <c r="TTH536" s="222"/>
      <c r="TTI536" s="222"/>
      <c r="TTJ536" s="222" t="s">
        <v>240</v>
      </c>
      <c r="TTK536" s="222"/>
      <c r="TTL536" s="222"/>
      <c r="TTM536" s="222"/>
      <c r="TTN536" s="222"/>
      <c r="TTO536" s="222"/>
      <c r="TTP536" s="222"/>
      <c r="TTQ536" s="222"/>
      <c r="TTR536" s="222" t="s">
        <v>240</v>
      </c>
      <c r="TTS536" s="222"/>
      <c r="TTT536" s="222"/>
      <c r="TTU536" s="222"/>
      <c r="TTV536" s="222"/>
      <c r="TTW536" s="222"/>
      <c r="TTX536" s="222"/>
      <c r="TTY536" s="222"/>
      <c r="TTZ536" s="222" t="s">
        <v>240</v>
      </c>
      <c r="TUA536" s="222"/>
      <c r="TUB536" s="222"/>
      <c r="TUC536" s="222"/>
      <c r="TUD536" s="222"/>
      <c r="TUE536" s="222"/>
      <c r="TUF536" s="222"/>
      <c r="TUG536" s="222"/>
      <c r="TUH536" s="222" t="s">
        <v>240</v>
      </c>
      <c r="TUI536" s="222"/>
      <c r="TUJ536" s="222"/>
      <c r="TUK536" s="222"/>
      <c r="TUL536" s="222"/>
      <c r="TUM536" s="222"/>
      <c r="TUN536" s="222"/>
      <c r="TUO536" s="222"/>
      <c r="TUP536" s="222" t="s">
        <v>240</v>
      </c>
      <c r="TUQ536" s="222"/>
      <c r="TUR536" s="222"/>
      <c r="TUS536" s="222"/>
      <c r="TUT536" s="222"/>
      <c r="TUU536" s="222"/>
      <c r="TUV536" s="222"/>
      <c r="TUW536" s="222"/>
      <c r="TUX536" s="222" t="s">
        <v>240</v>
      </c>
      <c r="TUY536" s="222"/>
      <c r="TUZ536" s="222"/>
      <c r="TVA536" s="222"/>
      <c r="TVB536" s="222"/>
      <c r="TVC536" s="222"/>
      <c r="TVD536" s="222"/>
      <c r="TVE536" s="222"/>
      <c r="TVF536" s="222" t="s">
        <v>240</v>
      </c>
      <c r="TVG536" s="222"/>
      <c r="TVH536" s="222"/>
      <c r="TVI536" s="222"/>
      <c r="TVJ536" s="222"/>
      <c r="TVK536" s="222"/>
      <c r="TVL536" s="222"/>
      <c r="TVM536" s="222"/>
      <c r="TVN536" s="222" t="s">
        <v>240</v>
      </c>
      <c r="TVO536" s="222"/>
      <c r="TVP536" s="222"/>
      <c r="TVQ536" s="222"/>
      <c r="TVR536" s="222"/>
      <c r="TVS536" s="222"/>
      <c r="TVT536" s="222"/>
      <c r="TVU536" s="222"/>
      <c r="TVV536" s="222" t="s">
        <v>240</v>
      </c>
      <c r="TVW536" s="222"/>
      <c r="TVX536" s="222"/>
      <c r="TVY536" s="222"/>
      <c r="TVZ536" s="222"/>
      <c r="TWA536" s="222"/>
      <c r="TWB536" s="222"/>
      <c r="TWC536" s="222"/>
      <c r="TWD536" s="222" t="s">
        <v>240</v>
      </c>
      <c r="TWE536" s="222"/>
      <c r="TWF536" s="222"/>
      <c r="TWG536" s="222"/>
      <c r="TWH536" s="222"/>
      <c r="TWI536" s="222"/>
      <c r="TWJ536" s="222"/>
      <c r="TWK536" s="222"/>
      <c r="TWL536" s="222" t="s">
        <v>240</v>
      </c>
      <c r="TWM536" s="222"/>
      <c r="TWN536" s="222"/>
      <c r="TWO536" s="222"/>
      <c r="TWP536" s="222"/>
      <c r="TWQ536" s="222"/>
      <c r="TWR536" s="222"/>
      <c r="TWS536" s="222"/>
      <c r="TWT536" s="222" t="s">
        <v>240</v>
      </c>
      <c r="TWU536" s="222"/>
      <c r="TWV536" s="222"/>
      <c r="TWW536" s="222"/>
      <c r="TWX536" s="222"/>
      <c r="TWY536" s="222"/>
      <c r="TWZ536" s="222"/>
      <c r="TXA536" s="222"/>
      <c r="TXB536" s="222" t="s">
        <v>240</v>
      </c>
      <c r="TXC536" s="222"/>
      <c r="TXD536" s="222"/>
      <c r="TXE536" s="222"/>
      <c r="TXF536" s="222"/>
      <c r="TXG536" s="222"/>
      <c r="TXH536" s="222"/>
      <c r="TXI536" s="222"/>
      <c r="TXJ536" s="222" t="s">
        <v>240</v>
      </c>
      <c r="TXK536" s="222"/>
      <c r="TXL536" s="222"/>
      <c r="TXM536" s="222"/>
      <c r="TXN536" s="222"/>
      <c r="TXO536" s="222"/>
      <c r="TXP536" s="222"/>
      <c r="TXQ536" s="222"/>
      <c r="TXR536" s="222" t="s">
        <v>240</v>
      </c>
      <c r="TXS536" s="222"/>
      <c r="TXT536" s="222"/>
      <c r="TXU536" s="222"/>
      <c r="TXV536" s="222"/>
      <c r="TXW536" s="222"/>
      <c r="TXX536" s="222"/>
      <c r="TXY536" s="222"/>
      <c r="TXZ536" s="222" t="s">
        <v>240</v>
      </c>
      <c r="TYA536" s="222"/>
      <c r="TYB536" s="222"/>
      <c r="TYC536" s="222"/>
      <c r="TYD536" s="222"/>
      <c r="TYE536" s="222"/>
      <c r="TYF536" s="222"/>
      <c r="TYG536" s="222"/>
      <c r="TYH536" s="222" t="s">
        <v>240</v>
      </c>
      <c r="TYI536" s="222"/>
      <c r="TYJ536" s="222"/>
      <c r="TYK536" s="222"/>
      <c r="TYL536" s="222"/>
      <c r="TYM536" s="222"/>
      <c r="TYN536" s="222"/>
      <c r="TYO536" s="222"/>
      <c r="TYP536" s="222" t="s">
        <v>240</v>
      </c>
      <c r="TYQ536" s="222"/>
      <c r="TYR536" s="222"/>
      <c r="TYS536" s="222"/>
      <c r="TYT536" s="222"/>
      <c r="TYU536" s="222"/>
      <c r="TYV536" s="222"/>
      <c r="TYW536" s="222"/>
      <c r="TYX536" s="222" t="s">
        <v>240</v>
      </c>
      <c r="TYY536" s="222"/>
      <c r="TYZ536" s="222"/>
      <c r="TZA536" s="222"/>
      <c r="TZB536" s="222"/>
      <c r="TZC536" s="222"/>
      <c r="TZD536" s="222"/>
      <c r="TZE536" s="222"/>
      <c r="TZF536" s="222" t="s">
        <v>240</v>
      </c>
      <c r="TZG536" s="222"/>
      <c r="TZH536" s="222"/>
      <c r="TZI536" s="222"/>
      <c r="TZJ536" s="222"/>
      <c r="TZK536" s="222"/>
      <c r="TZL536" s="222"/>
      <c r="TZM536" s="222"/>
      <c r="TZN536" s="222" t="s">
        <v>240</v>
      </c>
      <c r="TZO536" s="222"/>
      <c r="TZP536" s="222"/>
      <c r="TZQ536" s="222"/>
      <c r="TZR536" s="222"/>
      <c r="TZS536" s="222"/>
      <c r="TZT536" s="222"/>
      <c r="TZU536" s="222"/>
      <c r="TZV536" s="222" t="s">
        <v>240</v>
      </c>
      <c r="TZW536" s="222"/>
      <c r="TZX536" s="222"/>
      <c r="TZY536" s="222"/>
      <c r="TZZ536" s="222"/>
      <c r="UAA536" s="222"/>
      <c r="UAB536" s="222"/>
      <c r="UAC536" s="222"/>
      <c r="UAD536" s="222" t="s">
        <v>240</v>
      </c>
      <c r="UAE536" s="222"/>
      <c r="UAF536" s="222"/>
      <c r="UAG536" s="222"/>
      <c r="UAH536" s="222"/>
      <c r="UAI536" s="222"/>
      <c r="UAJ536" s="222"/>
      <c r="UAK536" s="222"/>
      <c r="UAL536" s="222" t="s">
        <v>240</v>
      </c>
      <c r="UAM536" s="222"/>
      <c r="UAN536" s="222"/>
      <c r="UAO536" s="222"/>
      <c r="UAP536" s="222"/>
      <c r="UAQ536" s="222"/>
      <c r="UAR536" s="222"/>
      <c r="UAS536" s="222"/>
      <c r="UAT536" s="222" t="s">
        <v>240</v>
      </c>
      <c r="UAU536" s="222"/>
      <c r="UAV536" s="222"/>
      <c r="UAW536" s="222"/>
      <c r="UAX536" s="222"/>
      <c r="UAY536" s="222"/>
      <c r="UAZ536" s="222"/>
      <c r="UBA536" s="222"/>
      <c r="UBB536" s="222" t="s">
        <v>240</v>
      </c>
      <c r="UBC536" s="222"/>
      <c r="UBD536" s="222"/>
      <c r="UBE536" s="222"/>
      <c r="UBF536" s="222"/>
      <c r="UBG536" s="222"/>
      <c r="UBH536" s="222"/>
      <c r="UBI536" s="222"/>
      <c r="UBJ536" s="222" t="s">
        <v>240</v>
      </c>
      <c r="UBK536" s="222"/>
      <c r="UBL536" s="222"/>
      <c r="UBM536" s="222"/>
      <c r="UBN536" s="222"/>
      <c r="UBO536" s="222"/>
      <c r="UBP536" s="222"/>
      <c r="UBQ536" s="222"/>
      <c r="UBR536" s="222" t="s">
        <v>240</v>
      </c>
      <c r="UBS536" s="222"/>
      <c r="UBT536" s="222"/>
      <c r="UBU536" s="222"/>
      <c r="UBV536" s="222"/>
      <c r="UBW536" s="222"/>
      <c r="UBX536" s="222"/>
      <c r="UBY536" s="222"/>
      <c r="UBZ536" s="222" t="s">
        <v>240</v>
      </c>
      <c r="UCA536" s="222"/>
      <c r="UCB536" s="222"/>
      <c r="UCC536" s="222"/>
      <c r="UCD536" s="222"/>
      <c r="UCE536" s="222"/>
      <c r="UCF536" s="222"/>
      <c r="UCG536" s="222"/>
      <c r="UCH536" s="222" t="s">
        <v>240</v>
      </c>
      <c r="UCI536" s="222"/>
      <c r="UCJ536" s="222"/>
      <c r="UCK536" s="222"/>
      <c r="UCL536" s="222"/>
      <c r="UCM536" s="222"/>
      <c r="UCN536" s="222"/>
      <c r="UCO536" s="222"/>
      <c r="UCP536" s="222" t="s">
        <v>240</v>
      </c>
      <c r="UCQ536" s="222"/>
      <c r="UCR536" s="222"/>
      <c r="UCS536" s="222"/>
      <c r="UCT536" s="222"/>
      <c r="UCU536" s="222"/>
      <c r="UCV536" s="222"/>
      <c r="UCW536" s="222"/>
      <c r="UCX536" s="222" t="s">
        <v>240</v>
      </c>
      <c r="UCY536" s="222"/>
      <c r="UCZ536" s="222"/>
      <c r="UDA536" s="222"/>
      <c r="UDB536" s="222"/>
      <c r="UDC536" s="222"/>
      <c r="UDD536" s="222"/>
      <c r="UDE536" s="222"/>
      <c r="UDF536" s="222" t="s">
        <v>240</v>
      </c>
      <c r="UDG536" s="222"/>
      <c r="UDH536" s="222"/>
      <c r="UDI536" s="222"/>
      <c r="UDJ536" s="222"/>
      <c r="UDK536" s="222"/>
      <c r="UDL536" s="222"/>
      <c r="UDM536" s="222"/>
      <c r="UDN536" s="222" t="s">
        <v>240</v>
      </c>
      <c r="UDO536" s="222"/>
      <c r="UDP536" s="222"/>
      <c r="UDQ536" s="222"/>
      <c r="UDR536" s="222"/>
      <c r="UDS536" s="222"/>
      <c r="UDT536" s="222"/>
      <c r="UDU536" s="222"/>
      <c r="UDV536" s="222" t="s">
        <v>240</v>
      </c>
      <c r="UDW536" s="222"/>
      <c r="UDX536" s="222"/>
      <c r="UDY536" s="222"/>
      <c r="UDZ536" s="222"/>
      <c r="UEA536" s="222"/>
      <c r="UEB536" s="222"/>
      <c r="UEC536" s="222"/>
      <c r="UED536" s="222" t="s">
        <v>240</v>
      </c>
      <c r="UEE536" s="222"/>
      <c r="UEF536" s="222"/>
      <c r="UEG536" s="222"/>
      <c r="UEH536" s="222"/>
      <c r="UEI536" s="222"/>
      <c r="UEJ536" s="222"/>
      <c r="UEK536" s="222"/>
      <c r="UEL536" s="222" t="s">
        <v>240</v>
      </c>
      <c r="UEM536" s="222"/>
      <c r="UEN536" s="222"/>
      <c r="UEO536" s="222"/>
      <c r="UEP536" s="222"/>
      <c r="UEQ536" s="222"/>
      <c r="UER536" s="222"/>
      <c r="UES536" s="222"/>
      <c r="UET536" s="222" t="s">
        <v>240</v>
      </c>
      <c r="UEU536" s="222"/>
      <c r="UEV536" s="222"/>
      <c r="UEW536" s="222"/>
      <c r="UEX536" s="222"/>
      <c r="UEY536" s="222"/>
      <c r="UEZ536" s="222"/>
      <c r="UFA536" s="222"/>
      <c r="UFB536" s="222" t="s">
        <v>240</v>
      </c>
      <c r="UFC536" s="222"/>
      <c r="UFD536" s="222"/>
      <c r="UFE536" s="222"/>
      <c r="UFF536" s="222"/>
      <c r="UFG536" s="222"/>
      <c r="UFH536" s="222"/>
      <c r="UFI536" s="222"/>
      <c r="UFJ536" s="222" t="s">
        <v>240</v>
      </c>
      <c r="UFK536" s="222"/>
      <c r="UFL536" s="222"/>
      <c r="UFM536" s="222"/>
      <c r="UFN536" s="222"/>
      <c r="UFO536" s="222"/>
      <c r="UFP536" s="222"/>
      <c r="UFQ536" s="222"/>
      <c r="UFR536" s="222" t="s">
        <v>240</v>
      </c>
      <c r="UFS536" s="222"/>
      <c r="UFT536" s="222"/>
      <c r="UFU536" s="222"/>
      <c r="UFV536" s="222"/>
      <c r="UFW536" s="222"/>
      <c r="UFX536" s="222"/>
      <c r="UFY536" s="222"/>
      <c r="UFZ536" s="222" t="s">
        <v>240</v>
      </c>
      <c r="UGA536" s="222"/>
      <c r="UGB536" s="222"/>
      <c r="UGC536" s="222"/>
      <c r="UGD536" s="222"/>
      <c r="UGE536" s="222"/>
      <c r="UGF536" s="222"/>
      <c r="UGG536" s="222"/>
      <c r="UGH536" s="222" t="s">
        <v>240</v>
      </c>
      <c r="UGI536" s="222"/>
      <c r="UGJ536" s="222"/>
      <c r="UGK536" s="222"/>
      <c r="UGL536" s="222"/>
      <c r="UGM536" s="222"/>
      <c r="UGN536" s="222"/>
      <c r="UGO536" s="222"/>
      <c r="UGP536" s="222" t="s">
        <v>240</v>
      </c>
      <c r="UGQ536" s="222"/>
      <c r="UGR536" s="222"/>
      <c r="UGS536" s="222"/>
      <c r="UGT536" s="222"/>
      <c r="UGU536" s="222"/>
      <c r="UGV536" s="222"/>
      <c r="UGW536" s="222"/>
      <c r="UGX536" s="222" t="s">
        <v>240</v>
      </c>
      <c r="UGY536" s="222"/>
      <c r="UGZ536" s="222"/>
      <c r="UHA536" s="222"/>
      <c r="UHB536" s="222"/>
      <c r="UHC536" s="222"/>
      <c r="UHD536" s="222"/>
      <c r="UHE536" s="222"/>
      <c r="UHF536" s="222" t="s">
        <v>240</v>
      </c>
      <c r="UHG536" s="222"/>
      <c r="UHH536" s="222"/>
      <c r="UHI536" s="222"/>
      <c r="UHJ536" s="222"/>
      <c r="UHK536" s="222"/>
      <c r="UHL536" s="222"/>
      <c r="UHM536" s="222"/>
      <c r="UHN536" s="222" t="s">
        <v>240</v>
      </c>
      <c r="UHO536" s="222"/>
      <c r="UHP536" s="222"/>
      <c r="UHQ536" s="222"/>
      <c r="UHR536" s="222"/>
      <c r="UHS536" s="222"/>
      <c r="UHT536" s="222"/>
      <c r="UHU536" s="222"/>
      <c r="UHV536" s="222" t="s">
        <v>240</v>
      </c>
      <c r="UHW536" s="222"/>
      <c r="UHX536" s="222"/>
      <c r="UHY536" s="222"/>
      <c r="UHZ536" s="222"/>
      <c r="UIA536" s="222"/>
      <c r="UIB536" s="222"/>
      <c r="UIC536" s="222"/>
      <c r="UID536" s="222" t="s">
        <v>240</v>
      </c>
      <c r="UIE536" s="222"/>
      <c r="UIF536" s="222"/>
      <c r="UIG536" s="222"/>
      <c r="UIH536" s="222"/>
      <c r="UII536" s="222"/>
      <c r="UIJ536" s="222"/>
      <c r="UIK536" s="222"/>
      <c r="UIL536" s="222" t="s">
        <v>240</v>
      </c>
      <c r="UIM536" s="222"/>
      <c r="UIN536" s="222"/>
      <c r="UIO536" s="222"/>
      <c r="UIP536" s="222"/>
      <c r="UIQ536" s="222"/>
      <c r="UIR536" s="222"/>
      <c r="UIS536" s="222"/>
      <c r="UIT536" s="222" t="s">
        <v>240</v>
      </c>
      <c r="UIU536" s="222"/>
      <c r="UIV536" s="222"/>
      <c r="UIW536" s="222"/>
      <c r="UIX536" s="222"/>
      <c r="UIY536" s="222"/>
      <c r="UIZ536" s="222"/>
      <c r="UJA536" s="222"/>
      <c r="UJB536" s="222" t="s">
        <v>240</v>
      </c>
      <c r="UJC536" s="222"/>
      <c r="UJD536" s="222"/>
      <c r="UJE536" s="222"/>
      <c r="UJF536" s="222"/>
      <c r="UJG536" s="222"/>
      <c r="UJH536" s="222"/>
      <c r="UJI536" s="222"/>
      <c r="UJJ536" s="222" t="s">
        <v>240</v>
      </c>
      <c r="UJK536" s="222"/>
      <c r="UJL536" s="222"/>
      <c r="UJM536" s="222"/>
      <c r="UJN536" s="222"/>
      <c r="UJO536" s="222"/>
      <c r="UJP536" s="222"/>
      <c r="UJQ536" s="222"/>
      <c r="UJR536" s="222" t="s">
        <v>240</v>
      </c>
      <c r="UJS536" s="222"/>
      <c r="UJT536" s="222"/>
      <c r="UJU536" s="222"/>
      <c r="UJV536" s="222"/>
      <c r="UJW536" s="222"/>
      <c r="UJX536" s="222"/>
      <c r="UJY536" s="222"/>
      <c r="UJZ536" s="222" t="s">
        <v>240</v>
      </c>
      <c r="UKA536" s="222"/>
      <c r="UKB536" s="222"/>
      <c r="UKC536" s="222"/>
      <c r="UKD536" s="222"/>
      <c r="UKE536" s="222"/>
      <c r="UKF536" s="222"/>
      <c r="UKG536" s="222"/>
      <c r="UKH536" s="222" t="s">
        <v>240</v>
      </c>
      <c r="UKI536" s="222"/>
      <c r="UKJ536" s="222"/>
      <c r="UKK536" s="222"/>
      <c r="UKL536" s="222"/>
      <c r="UKM536" s="222"/>
      <c r="UKN536" s="222"/>
      <c r="UKO536" s="222"/>
      <c r="UKP536" s="222" t="s">
        <v>240</v>
      </c>
      <c r="UKQ536" s="222"/>
      <c r="UKR536" s="222"/>
      <c r="UKS536" s="222"/>
      <c r="UKT536" s="222"/>
      <c r="UKU536" s="222"/>
      <c r="UKV536" s="222"/>
      <c r="UKW536" s="222"/>
      <c r="UKX536" s="222" t="s">
        <v>240</v>
      </c>
      <c r="UKY536" s="222"/>
      <c r="UKZ536" s="222"/>
      <c r="ULA536" s="222"/>
      <c r="ULB536" s="222"/>
      <c r="ULC536" s="222"/>
      <c r="ULD536" s="222"/>
      <c r="ULE536" s="222"/>
      <c r="ULF536" s="222" t="s">
        <v>240</v>
      </c>
      <c r="ULG536" s="222"/>
      <c r="ULH536" s="222"/>
      <c r="ULI536" s="222"/>
      <c r="ULJ536" s="222"/>
      <c r="ULK536" s="222"/>
      <c r="ULL536" s="222"/>
      <c r="ULM536" s="222"/>
      <c r="ULN536" s="222" t="s">
        <v>240</v>
      </c>
      <c r="ULO536" s="222"/>
      <c r="ULP536" s="222"/>
      <c r="ULQ536" s="222"/>
      <c r="ULR536" s="222"/>
      <c r="ULS536" s="222"/>
      <c r="ULT536" s="222"/>
      <c r="ULU536" s="222"/>
      <c r="ULV536" s="222" t="s">
        <v>240</v>
      </c>
      <c r="ULW536" s="222"/>
      <c r="ULX536" s="222"/>
      <c r="ULY536" s="222"/>
      <c r="ULZ536" s="222"/>
      <c r="UMA536" s="222"/>
      <c r="UMB536" s="222"/>
      <c r="UMC536" s="222"/>
      <c r="UMD536" s="222" t="s">
        <v>240</v>
      </c>
      <c r="UME536" s="222"/>
      <c r="UMF536" s="222"/>
      <c r="UMG536" s="222"/>
      <c r="UMH536" s="222"/>
      <c r="UMI536" s="222"/>
      <c r="UMJ536" s="222"/>
      <c r="UMK536" s="222"/>
      <c r="UML536" s="222" t="s">
        <v>240</v>
      </c>
      <c r="UMM536" s="222"/>
      <c r="UMN536" s="222"/>
      <c r="UMO536" s="222"/>
      <c r="UMP536" s="222"/>
      <c r="UMQ536" s="222"/>
      <c r="UMR536" s="222"/>
      <c r="UMS536" s="222"/>
      <c r="UMT536" s="222" t="s">
        <v>240</v>
      </c>
      <c r="UMU536" s="222"/>
      <c r="UMV536" s="222"/>
      <c r="UMW536" s="222"/>
      <c r="UMX536" s="222"/>
      <c r="UMY536" s="222"/>
      <c r="UMZ536" s="222"/>
      <c r="UNA536" s="222"/>
      <c r="UNB536" s="222" t="s">
        <v>240</v>
      </c>
      <c r="UNC536" s="222"/>
      <c r="UND536" s="222"/>
      <c r="UNE536" s="222"/>
      <c r="UNF536" s="222"/>
      <c r="UNG536" s="222"/>
      <c r="UNH536" s="222"/>
      <c r="UNI536" s="222"/>
      <c r="UNJ536" s="222" t="s">
        <v>240</v>
      </c>
      <c r="UNK536" s="222"/>
      <c r="UNL536" s="222"/>
      <c r="UNM536" s="222"/>
      <c r="UNN536" s="222"/>
      <c r="UNO536" s="222"/>
      <c r="UNP536" s="222"/>
      <c r="UNQ536" s="222"/>
      <c r="UNR536" s="222" t="s">
        <v>240</v>
      </c>
      <c r="UNS536" s="222"/>
      <c r="UNT536" s="222"/>
      <c r="UNU536" s="222"/>
      <c r="UNV536" s="222"/>
      <c r="UNW536" s="222"/>
      <c r="UNX536" s="222"/>
      <c r="UNY536" s="222"/>
      <c r="UNZ536" s="222" t="s">
        <v>240</v>
      </c>
      <c r="UOA536" s="222"/>
      <c r="UOB536" s="222"/>
      <c r="UOC536" s="222"/>
      <c r="UOD536" s="222"/>
      <c r="UOE536" s="222"/>
      <c r="UOF536" s="222"/>
      <c r="UOG536" s="222"/>
      <c r="UOH536" s="222" t="s">
        <v>240</v>
      </c>
      <c r="UOI536" s="222"/>
      <c r="UOJ536" s="222"/>
      <c r="UOK536" s="222"/>
      <c r="UOL536" s="222"/>
      <c r="UOM536" s="222"/>
      <c r="UON536" s="222"/>
      <c r="UOO536" s="222"/>
      <c r="UOP536" s="222" t="s">
        <v>240</v>
      </c>
      <c r="UOQ536" s="222"/>
      <c r="UOR536" s="222"/>
      <c r="UOS536" s="222"/>
      <c r="UOT536" s="222"/>
      <c r="UOU536" s="222"/>
      <c r="UOV536" s="222"/>
      <c r="UOW536" s="222"/>
      <c r="UOX536" s="222" t="s">
        <v>240</v>
      </c>
      <c r="UOY536" s="222"/>
      <c r="UOZ536" s="222"/>
      <c r="UPA536" s="222"/>
      <c r="UPB536" s="222"/>
      <c r="UPC536" s="222"/>
      <c r="UPD536" s="222"/>
      <c r="UPE536" s="222"/>
      <c r="UPF536" s="222" t="s">
        <v>240</v>
      </c>
      <c r="UPG536" s="222"/>
      <c r="UPH536" s="222"/>
      <c r="UPI536" s="222"/>
      <c r="UPJ536" s="222"/>
      <c r="UPK536" s="222"/>
      <c r="UPL536" s="222"/>
      <c r="UPM536" s="222"/>
      <c r="UPN536" s="222" t="s">
        <v>240</v>
      </c>
      <c r="UPO536" s="222"/>
      <c r="UPP536" s="222"/>
      <c r="UPQ536" s="222"/>
      <c r="UPR536" s="222"/>
      <c r="UPS536" s="222"/>
      <c r="UPT536" s="222"/>
      <c r="UPU536" s="222"/>
      <c r="UPV536" s="222" t="s">
        <v>240</v>
      </c>
      <c r="UPW536" s="222"/>
      <c r="UPX536" s="222"/>
      <c r="UPY536" s="222"/>
      <c r="UPZ536" s="222"/>
      <c r="UQA536" s="222"/>
      <c r="UQB536" s="222"/>
      <c r="UQC536" s="222"/>
      <c r="UQD536" s="222" t="s">
        <v>240</v>
      </c>
      <c r="UQE536" s="222"/>
      <c r="UQF536" s="222"/>
      <c r="UQG536" s="222"/>
      <c r="UQH536" s="222"/>
      <c r="UQI536" s="222"/>
      <c r="UQJ536" s="222"/>
      <c r="UQK536" s="222"/>
      <c r="UQL536" s="222" t="s">
        <v>240</v>
      </c>
      <c r="UQM536" s="222"/>
      <c r="UQN536" s="222"/>
      <c r="UQO536" s="222"/>
      <c r="UQP536" s="222"/>
      <c r="UQQ536" s="222"/>
      <c r="UQR536" s="222"/>
      <c r="UQS536" s="222"/>
      <c r="UQT536" s="222" t="s">
        <v>240</v>
      </c>
      <c r="UQU536" s="222"/>
      <c r="UQV536" s="222"/>
      <c r="UQW536" s="222"/>
      <c r="UQX536" s="222"/>
      <c r="UQY536" s="222"/>
      <c r="UQZ536" s="222"/>
      <c r="URA536" s="222"/>
      <c r="URB536" s="222" t="s">
        <v>240</v>
      </c>
      <c r="URC536" s="222"/>
      <c r="URD536" s="222"/>
      <c r="URE536" s="222"/>
      <c r="URF536" s="222"/>
      <c r="URG536" s="222"/>
      <c r="URH536" s="222"/>
      <c r="URI536" s="222"/>
      <c r="URJ536" s="222" t="s">
        <v>240</v>
      </c>
      <c r="URK536" s="222"/>
      <c r="URL536" s="222"/>
      <c r="URM536" s="222"/>
      <c r="URN536" s="222"/>
      <c r="URO536" s="222"/>
      <c r="URP536" s="222"/>
      <c r="URQ536" s="222"/>
      <c r="URR536" s="222" t="s">
        <v>240</v>
      </c>
      <c r="URS536" s="222"/>
      <c r="URT536" s="222"/>
      <c r="URU536" s="222"/>
      <c r="URV536" s="222"/>
      <c r="URW536" s="222"/>
      <c r="URX536" s="222"/>
      <c r="URY536" s="222"/>
      <c r="URZ536" s="222" t="s">
        <v>240</v>
      </c>
      <c r="USA536" s="222"/>
      <c r="USB536" s="222"/>
      <c r="USC536" s="222"/>
      <c r="USD536" s="222"/>
      <c r="USE536" s="222"/>
      <c r="USF536" s="222"/>
      <c r="USG536" s="222"/>
      <c r="USH536" s="222" t="s">
        <v>240</v>
      </c>
      <c r="USI536" s="222"/>
      <c r="USJ536" s="222"/>
      <c r="USK536" s="222"/>
      <c r="USL536" s="222"/>
      <c r="USM536" s="222"/>
      <c r="USN536" s="222"/>
      <c r="USO536" s="222"/>
      <c r="USP536" s="222" t="s">
        <v>240</v>
      </c>
      <c r="USQ536" s="222"/>
      <c r="USR536" s="222"/>
      <c r="USS536" s="222"/>
      <c r="UST536" s="222"/>
      <c r="USU536" s="222"/>
      <c r="USV536" s="222"/>
      <c r="USW536" s="222"/>
      <c r="USX536" s="222" t="s">
        <v>240</v>
      </c>
      <c r="USY536" s="222"/>
      <c r="USZ536" s="222"/>
      <c r="UTA536" s="222"/>
      <c r="UTB536" s="222"/>
      <c r="UTC536" s="222"/>
      <c r="UTD536" s="222"/>
      <c r="UTE536" s="222"/>
      <c r="UTF536" s="222" t="s">
        <v>240</v>
      </c>
      <c r="UTG536" s="222"/>
      <c r="UTH536" s="222"/>
      <c r="UTI536" s="222"/>
      <c r="UTJ536" s="222"/>
      <c r="UTK536" s="222"/>
      <c r="UTL536" s="222"/>
      <c r="UTM536" s="222"/>
      <c r="UTN536" s="222" t="s">
        <v>240</v>
      </c>
      <c r="UTO536" s="222"/>
      <c r="UTP536" s="222"/>
      <c r="UTQ536" s="222"/>
      <c r="UTR536" s="222"/>
      <c r="UTS536" s="222"/>
      <c r="UTT536" s="222"/>
      <c r="UTU536" s="222"/>
      <c r="UTV536" s="222" t="s">
        <v>240</v>
      </c>
      <c r="UTW536" s="222"/>
      <c r="UTX536" s="222"/>
      <c r="UTY536" s="222"/>
      <c r="UTZ536" s="222"/>
      <c r="UUA536" s="222"/>
      <c r="UUB536" s="222"/>
      <c r="UUC536" s="222"/>
      <c r="UUD536" s="222" t="s">
        <v>240</v>
      </c>
      <c r="UUE536" s="222"/>
      <c r="UUF536" s="222"/>
      <c r="UUG536" s="222"/>
      <c r="UUH536" s="222"/>
      <c r="UUI536" s="222"/>
      <c r="UUJ536" s="222"/>
      <c r="UUK536" s="222"/>
      <c r="UUL536" s="222" t="s">
        <v>240</v>
      </c>
      <c r="UUM536" s="222"/>
      <c r="UUN536" s="222"/>
      <c r="UUO536" s="222"/>
      <c r="UUP536" s="222"/>
      <c r="UUQ536" s="222"/>
      <c r="UUR536" s="222"/>
      <c r="UUS536" s="222"/>
      <c r="UUT536" s="222" t="s">
        <v>240</v>
      </c>
      <c r="UUU536" s="222"/>
      <c r="UUV536" s="222"/>
      <c r="UUW536" s="222"/>
      <c r="UUX536" s="222"/>
      <c r="UUY536" s="222"/>
      <c r="UUZ536" s="222"/>
      <c r="UVA536" s="222"/>
      <c r="UVB536" s="222" t="s">
        <v>240</v>
      </c>
      <c r="UVC536" s="222"/>
      <c r="UVD536" s="222"/>
      <c r="UVE536" s="222"/>
      <c r="UVF536" s="222"/>
      <c r="UVG536" s="222"/>
      <c r="UVH536" s="222"/>
      <c r="UVI536" s="222"/>
      <c r="UVJ536" s="222" t="s">
        <v>240</v>
      </c>
      <c r="UVK536" s="222"/>
      <c r="UVL536" s="222"/>
      <c r="UVM536" s="222"/>
      <c r="UVN536" s="222"/>
      <c r="UVO536" s="222"/>
      <c r="UVP536" s="222"/>
      <c r="UVQ536" s="222"/>
      <c r="UVR536" s="222" t="s">
        <v>240</v>
      </c>
      <c r="UVS536" s="222"/>
      <c r="UVT536" s="222"/>
      <c r="UVU536" s="222"/>
      <c r="UVV536" s="222"/>
      <c r="UVW536" s="222"/>
      <c r="UVX536" s="222"/>
      <c r="UVY536" s="222"/>
      <c r="UVZ536" s="222" t="s">
        <v>240</v>
      </c>
      <c r="UWA536" s="222"/>
      <c r="UWB536" s="222"/>
      <c r="UWC536" s="222"/>
      <c r="UWD536" s="222"/>
      <c r="UWE536" s="222"/>
      <c r="UWF536" s="222"/>
      <c r="UWG536" s="222"/>
      <c r="UWH536" s="222" t="s">
        <v>240</v>
      </c>
      <c r="UWI536" s="222"/>
      <c r="UWJ536" s="222"/>
      <c r="UWK536" s="222"/>
      <c r="UWL536" s="222"/>
      <c r="UWM536" s="222"/>
      <c r="UWN536" s="222"/>
      <c r="UWO536" s="222"/>
      <c r="UWP536" s="222" t="s">
        <v>240</v>
      </c>
      <c r="UWQ536" s="222"/>
      <c r="UWR536" s="222"/>
      <c r="UWS536" s="222"/>
      <c r="UWT536" s="222"/>
      <c r="UWU536" s="222"/>
      <c r="UWV536" s="222"/>
      <c r="UWW536" s="222"/>
      <c r="UWX536" s="222" t="s">
        <v>240</v>
      </c>
      <c r="UWY536" s="222"/>
      <c r="UWZ536" s="222"/>
      <c r="UXA536" s="222"/>
      <c r="UXB536" s="222"/>
      <c r="UXC536" s="222"/>
      <c r="UXD536" s="222"/>
      <c r="UXE536" s="222"/>
      <c r="UXF536" s="222" t="s">
        <v>240</v>
      </c>
      <c r="UXG536" s="222"/>
      <c r="UXH536" s="222"/>
      <c r="UXI536" s="222"/>
      <c r="UXJ536" s="222"/>
      <c r="UXK536" s="222"/>
      <c r="UXL536" s="222"/>
      <c r="UXM536" s="222"/>
      <c r="UXN536" s="222" t="s">
        <v>240</v>
      </c>
      <c r="UXO536" s="222"/>
      <c r="UXP536" s="222"/>
      <c r="UXQ536" s="222"/>
      <c r="UXR536" s="222"/>
      <c r="UXS536" s="222"/>
      <c r="UXT536" s="222"/>
      <c r="UXU536" s="222"/>
      <c r="UXV536" s="222" t="s">
        <v>240</v>
      </c>
      <c r="UXW536" s="222"/>
      <c r="UXX536" s="222"/>
      <c r="UXY536" s="222"/>
      <c r="UXZ536" s="222"/>
      <c r="UYA536" s="222"/>
      <c r="UYB536" s="222"/>
      <c r="UYC536" s="222"/>
      <c r="UYD536" s="222" t="s">
        <v>240</v>
      </c>
      <c r="UYE536" s="222"/>
      <c r="UYF536" s="222"/>
      <c r="UYG536" s="222"/>
      <c r="UYH536" s="222"/>
      <c r="UYI536" s="222"/>
      <c r="UYJ536" s="222"/>
      <c r="UYK536" s="222"/>
      <c r="UYL536" s="222" t="s">
        <v>240</v>
      </c>
      <c r="UYM536" s="222"/>
      <c r="UYN536" s="222"/>
      <c r="UYO536" s="222"/>
      <c r="UYP536" s="222"/>
      <c r="UYQ536" s="222"/>
      <c r="UYR536" s="222"/>
      <c r="UYS536" s="222"/>
      <c r="UYT536" s="222" t="s">
        <v>240</v>
      </c>
      <c r="UYU536" s="222"/>
      <c r="UYV536" s="222"/>
      <c r="UYW536" s="222"/>
      <c r="UYX536" s="222"/>
      <c r="UYY536" s="222"/>
      <c r="UYZ536" s="222"/>
      <c r="UZA536" s="222"/>
      <c r="UZB536" s="222" t="s">
        <v>240</v>
      </c>
      <c r="UZC536" s="222"/>
      <c r="UZD536" s="222"/>
      <c r="UZE536" s="222"/>
      <c r="UZF536" s="222"/>
      <c r="UZG536" s="222"/>
      <c r="UZH536" s="222"/>
      <c r="UZI536" s="222"/>
      <c r="UZJ536" s="222" t="s">
        <v>240</v>
      </c>
      <c r="UZK536" s="222"/>
      <c r="UZL536" s="222"/>
      <c r="UZM536" s="222"/>
      <c r="UZN536" s="222"/>
      <c r="UZO536" s="222"/>
      <c r="UZP536" s="222"/>
      <c r="UZQ536" s="222"/>
      <c r="UZR536" s="222" t="s">
        <v>240</v>
      </c>
      <c r="UZS536" s="222"/>
      <c r="UZT536" s="222"/>
      <c r="UZU536" s="222"/>
      <c r="UZV536" s="222"/>
      <c r="UZW536" s="222"/>
      <c r="UZX536" s="222"/>
      <c r="UZY536" s="222"/>
      <c r="UZZ536" s="222" t="s">
        <v>240</v>
      </c>
      <c r="VAA536" s="222"/>
      <c r="VAB536" s="222"/>
      <c r="VAC536" s="222"/>
      <c r="VAD536" s="222"/>
      <c r="VAE536" s="222"/>
      <c r="VAF536" s="222"/>
      <c r="VAG536" s="222"/>
      <c r="VAH536" s="222" t="s">
        <v>240</v>
      </c>
      <c r="VAI536" s="222"/>
      <c r="VAJ536" s="222"/>
      <c r="VAK536" s="222"/>
      <c r="VAL536" s="222"/>
      <c r="VAM536" s="222"/>
      <c r="VAN536" s="222"/>
      <c r="VAO536" s="222"/>
      <c r="VAP536" s="222" t="s">
        <v>240</v>
      </c>
      <c r="VAQ536" s="222"/>
      <c r="VAR536" s="222"/>
      <c r="VAS536" s="222"/>
      <c r="VAT536" s="222"/>
      <c r="VAU536" s="222"/>
      <c r="VAV536" s="222"/>
      <c r="VAW536" s="222"/>
      <c r="VAX536" s="222" t="s">
        <v>240</v>
      </c>
      <c r="VAY536" s="222"/>
      <c r="VAZ536" s="222"/>
      <c r="VBA536" s="222"/>
      <c r="VBB536" s="222"/>
      <c r="VBC536" s="222"/>
      <c r="VBD536" s="222"/>
      <c r="VBE536" s="222"/>
      <c r="VBF536" s="222" t="s">
        <v>240</v>
      </c>
      <c r="VBG536" s="222"/>
      <c r="VBH536" s="222"/>
      <c r="VBI536" s="222"/>
      <c r="VBJ536" s="222"/>
      <c r="VBK536" s="222"/>
      <c r="VBL536" s="222"/>
      <c r="VBM536" s="222"/>
      <c r="VBN536" s="222" t="s">
        <v>240</v>
      </c>
      <c r="VBO536" s="222"/>
      <c r="VBP536" s="222"/>
      <c r="VBQ536" s="222"/>
      <c r="VBR536" s="222"/>
      <c r="VBS536" s="222"/>
      <c r="VBT536" s="222"/>
      <c r="VBU536" s="222"/>
      <c r="VBV536" s="222" t="s">
        <v>240</v>
      </c>
      <c r="VBW536" s="222"/>
      <c r="VBX536" s="222"/>
      <c r="VBY536" s="222"/>
      <c r="VBZ536" s="222"/>
      <c r="VCA536" s="222"/>
      <c r="VCB536" s="222"/>
      <c r="VCC536" s="222"/>
      <c r="VCD536" s="222" t="s">
        <v>240</v>
      </c>
      <c r="VCE536" s="222"/>
      <c r="VCF536" s="222"/>
      <c r="VCG536" s="222"/>
      <c r="VCH536" s="222"/>
      <c r="VCI536" s="222"/>
      <c r="VCJ536" s="222"/>
      <c r="VCK536" s="222"/>
      <c r="VCL536" s="222" t="s">
        <v>240</v>
      </c>
      <c r="VCM536" s="222"/>
      <c r="VCN536" s="222"/>
      <c r="VCO536" s="222"/>
      <c r="VCP536" s="222"/>
      <c r="VCQ536" s="222"/>
      <c r="VCR536" s="222"/>
      <c r="VCS536" s="222"/>
      <c r="VCT536" s="222" t="s">
        <v>240</v>
      </c>
      <c r="VCU536" s="222"/>
      <c r="VCV536" s="222"/>
      <c r="VCW536" s="222"/>
      <c r="VCX536" s="222"/>
      <c r="VCY536" s="222"/>
      <c r="VCZ536" s="222"/>
      <c r="VDA536" s="222"/>
      <c r="VDB536" s="222" t="s">
        <v>240</v>
      </c>
      <c r="VDC536" s="222"/>
      <c r="VDD536" s="222"/>
      <c r="VDE536" s="222"/>
      <c r="VDF536" s="222"/>
      <c r="VDG536" s="222"/>
      <c r="VDH536" s="222"/>
      <c r="VDI536" s="222"/>
      <c r="VDJ536" s="222" t="s">
        <v>240</v>
      </c>
      <c r="VDK536" s="222"/>
      <c r="VDL536" s="222"/>
      <c r="VDM536" s="222"/>
      <c r="VDN536" s="222"/>
      <c r="VDO536" s="222"/>
      <c r="VDP536" s="222"/>
      <c r="VDQ536" s="222"/>
      <c r="VDR536" s="222" t="s">
        <v>240</v>
      </c>
      <c r="VDS536" s="222"/>
      <c r="VDT536" s="222"/>
      <c r="VDU536" s="222"/>
      <c r="VDV536" s="222"/>
      <c r="VDW536" s="222"/>
      <c r="VDX536" s="222"/>
      <c r="VDY536" s="222"/>
      <c r="VDZ536" s="222" t="s">
        <v>240</v>
      </c>
      <c r="VEA536" s="222"/>
      <c r="VEB536" s="222"/>
      <c r="VEC536" s="222"/>
      <c r="VED536" s="222"/>
      <c r="VEE536" s="222"/>
      <c r="VEF536" s="222"/>
      <c r="VEG536" s="222"/>
      <c r="VEH536" s="222" t="s">
        <v>240</v>
      </c>
      <c r="VEI536" s="222"/>
      <c r="VEJ536" s="222"/>
      <c r="VEK536" s="222"/>
      <c r="VEL536" s="222"/>
      <c r="VEM536" s="222"/>
      <c r="VEN536" s="222"/>
      <c r="VEO536" s="222"/>
      <c r="VEP536" s="222" t="s">
        <v>240</v>
      </c>
      <c r="VEQ536" s="222"/>
      <c r="VER536" s="222"/>
      <c r="VES536" s="222"/>
      <c r="VET536" s="222"/>
      <c r="VEU536" s="222"/>
      <c r="VEV536" s="222"/>
      <c r="VEW536" s="222"/>
      <c r="VEX536" s="222" t="s">
        <v>240</v>
      </c>
      <c r="VEY536" s="222"/>
      <c r="VEZ536" s="222"/>
      <c r="VFA536" s="222"/>
      <c r="VFB536" s="222"/>
      <c r="VFC536" s="222"/>
      <c r="VFD536" s="222"/>
      <c r="VFE536" s="222"/>
      <c r="VFF536" s="222" t="s">
        <v>240</v>
      </c>
      <c r="VFG536" s="222"/>
      <c r="VFH536" s="222"/>
      <c r="VFI536" s="222"/>
      <c r="VFJ536" s="222"/>
      <c r="VFK536" s="222"/>
      <c r="VFL536" s="222"/>
      <c r="VFM536" s="222"/>
      <c r="VFN536" s="222" t="s">
        <v>240</v>
      </c>
      <c r="VFO536" s="222"/>
      <c r="VFP536" s="222"/>
      <c r="VFQ536" s="222"/>
      <c r="VFR536" s="222"/>
      <c r="VFS536" s="222"/>
      <c r="VFT536" s="222"/>
      <c r="VFU536" s="222"/>
      <c r="VFV536" s="222" t="s">
        <v>240</v>
      </c>
      <c r="VFW536" s="222"/>
      <c r="VFX536" s="222"/>
      <c r="VFY536" s="222"/>
      <c r="VFZ536" s="222"/>
      <c r="VGA536" s="222"/>
      <c r="VGB536" s="222"/>
      <c r="VGC536" s="222"/>
      <c r="VGD536" s="222" t="s">
        <v>240</v>
      </c>
      <c r="VGE536" s="222"/>
      <c r="VGF536" s="222"/>
      <c r="VGG536" s="222"/>
      <c r="VGH536" s="222"/>
      <c r="VGI536" s="222"/>
      <c r="VGJ536" s="222"/>
      <c r="VGK536" s="222"/>
      <c r="VGL536" s="222" t="s">
        <v>240</v>
      </c>
      <c r="VGM536" s="222"/>
      <c r="VGN536" s="222"/>
      <c r="VGO536" s="222"/>
      <c r="VGP536" s="222"/>
      <c r="VGQ536" s="222"/>
      <c r="VGR536" s="222"/>
      <c r="VGS536" s="222"/>
      <c r="VGT536" s="222" t="s">
        <v>240</v>
      </c>
      <c r="VGU536" s="222"/>
      <c r="VGV536" s="222"/>
      <c r="VGW536" s="222"/>
      <c r="VGX536" s="222"/>
      <c r="VGY536" s="222"/>
      <c r="VGZ536" s="222"/>
      <c r="VHA536" s="222"/>
      <c r="VHB536" s="222" t="s">
        <v>240</v>
      </c>
      <c r="VHC536" s="222"/>
      <c r="VHD536" s="222"/>
      <c r="VHE536" s="222"/>
      <c r="VHF536" s="222"/>
      <c r="VHG536" s="222"/>
      <c r="VHH536" s="222"/>
      <c r="VHI536" s="222"/>
      <c r="VHJ536" s="222" t="s">
        <v>240</v>
      </c>
      <c r="VHK536" s="222"/>
      <c r="VHL536" s="222"/>
      <c r="VHM536" s="222"/>
      <c r="VHN536" s="222"/>
      <c r="VHO536" s="222"/>
      <c r="VHP536" s="222"/>
      <c r="VHQ536" s="222"/>
      <c r="VHR536" s="222" t="s">
        <v>240</v>
      </c>
      <c r="VHS536" s="222"/>
      <c r="VHT536" s="222"/>
      <c r="VHU536" s="222"/>
      <c r="VHV536" s="222"/>
      <c r="VHW536" s="222"/>
      <c r="VHX536" s="222"/>
      <c r="VHY536" s="222"/>
      <c r="VHZ536" s="222" t="s">
        <v>240</v>
      </c>
      <c r="VIA536" s="222"/>
      <c r="VIB536" s="222"/>
      <c r="VIC536" s="222"/>
      <c r="VID536" s="222"/>
      <c r="VIE536" s="222"/>
      <c r="VIF536" s="222"/>
      <c r="VIG536" s="222"/>
      <c r="VIH536" s="222" t="s">
        <v>240</v>
      </c>
      <c r="VII536" s="222"/>
      <c r="VIJ536" s="222"/>
      <c r="VIK536" s="222"/>
      <c r="VIL536" s="222"/>
      <c r="VIM536" s="222"/>
      <c r="VIN536" s="222"/>
      <c r="VIO536" s="222"/>
      <c r="VIP536" s="222" t="s">
        <v>240</v>
      </c>
      <c r="VIQ536" s="222"/>
      <c r="VIR536" s="222"/>
      <c r="VIS536" s="222"/>
      <c r="VIT536" s="222"/>
      <c r="VIU536" s="222"/>
      <c r="VIV536" s="222"/>
      <c r="VIW536" s="222"/>
      <c r="VIX536" s="222" t="s">
        <v>240</v>
      </c>
      <c r="VIY536" s="222"/>
      <c r="VIZ536" s="222"/>
      <c r="VJA536" s="222"/>
      <c r="VJB536" s="222"/>
      <c r="VJC536" s="222"/>
      <c r="VJD536" s="222"/>
      <c r="VJE536" s="222"/>
      <c r="VJF536" s="222" t="s">
        <v>240</v>
      </c>
      <c r="VJG536" s="222"/>
      <c r="VJH536" s="222"/>
      <c r="VJI536" s="222"/>
      <c r="VJJ536" s="222"/>
      <c r="VJK536" s="222"/>
      <c r="VJL536" s="222"/>
      <c r="VJM536" s="222"/>
      <c r="VJN536" s="222" t="s">
        <v>240</v>
      </c>
      <c r="VJO536" s="222"/>
      <c r="VJP536" s="222"/>
      <c r="VJQ536" s="222"/>
      <c r="VJR536" s="222"/>
      <c r="VJS536" s="222"/>
      <c r="VJT536" s="222"/>
      <c r="VJU536" s="222"/>
      <c r="VJV536" s="222" t="s">
        <v>240</v>
      </c>
      <c r="VJW536" s="222"/>
      <c r="VJX536" s="222"/>
      <c r="VJY536" s="222"/>
      <c r="VJZ536" s="222"/>
      <c r="VKA536" s="222"/>
      <c r="VKB536" s="222"/>
      <c r="VKC536" s="222"/>
      <c r="VKD536" s="222" t="s">
        <v>240</v>
      </c>
      <c r="VKE536" s="222"/>
      <c r="VKF536" s="222"/>
      <c r="VKG536" s="222"/>
      <c r="VKH536" s="222"/>
      <c r="VKI536" s="222"/>
      <c r="VKJ536" s="222"/>
      <c r="VKK536" s="222"/>
      <c r="VKL536" s="222" t="s">
        <v>240</v>
      </c>
      <c r="VKM536" s="222"/>
      <c r="VKN536" s="222"/>
      <c r="VKO536" s="222"/>
      <c r="VKP536" s="222"/>
      <c r="VKQ536" s="222"/>
      <c r="VKR536" s="222"/>
      <c r="VKS536" s="222"/>
      <c r="VKT536" s="222" t="s">
        <v>240</v>
      </c>
      <c r="VKU536" s="222"/>
      <c r="VKV536" s="222"/>
      <c r="VKW536" s="222"/>
      <c r="VKX536" s="222"/>
      <c r="VKY536" s="222"/>
      <c r="VKZ536" s="222"/>
      <c r="VLA536" s="222"/>
      <c r="VLB536" s="222" t="s">
        <v>240</v>
      </c>
      <c r="VLC536" s="222"/>
      <c r="VLD536" s="222"/>
      <c r="VLE536" s="222"/>
      <c r="VLF536" s="222"/>
      <c r="VLG536" s="222"/>
      <c r="VLH536" s="222"/>
      <c r="VLI536" s="222"/>
      <c r="VLJ536" s="222" t="s">
        <v>240</v>
      </c>
      <c r="VLK536" s="222"/>
      <c r="VLL536" s="222"/>
      <c r="VLM536" s="222"/>
      <c r="VLN536" s="222"/>
      <c r="VLO536" s="222"/>
      <c r="VLP536" s="222"/>
      <c r="VLQ536" s="222"/>
      <c r="VLR536" s="222" t="s">
        <v>240</v>
      </c>
      <c r="VLS536" s="222"/>
      <c r="VLT536" s="222"/>
      <c r="VLU536" s="222"/>
      <c r="VLV536" s="222"/>
      <c r="VLW536" s="222"/>
      <c r="VLX536" s="222"/>
      <c r="VLY536" s="222"/>
      <c r="VLZ536" s="222" t="s">
        <v>240</v>
      </c>
      <c r="VMA536" s="222"/>
      <c r="VMB536" s="222"/>
      <c r="VMC536" s="222"/>
      <c r="VMD536" s="222"/>
      <c r="VME536" s="222"/>
      <c r="VMF536" s="222"/>
      <c r="VMG536" s="222"/>
      <c r="VMH536" s="222" t="s">
        <v>240</v>
      </c>
      <c r="VMI536" s="222"/>
      <c r="VMJ536" s="222"/>
      <c r="VMK536" s="222"/>
      <c r="VML536" s="222"/>
      <c r="VMM536" s="222"/>
      <c r="VMN536" s="222"/>
      <c r="VMO536" s="222"/>
      <c r="VMP536" s="222" t="s">
        <v>240</v>
      </c>
      <c r="VMQ536" s="222"/>
      <c r="VMR536" s="222"/>
      <c r="VMS536" s="222"/>
      <c r="VMT536" s="222"/>
      <c r="VMU536" s="222"/>
      <c r="VMV536" s="222"/>
      <c r="VMW536" s="222"/>
      <c r="VMX536" s="222" t="s">
        <v>240</v>
      </c>
      <c r="VMY536" s="222"/>
      <c r="VMZ536" s="222"/>
      <c r="VNA536" s="222"/>
      <c r="VNB536" s="222"/>
      <c r="VNC536" s="222"/>
      <c r="VND536" s="222"/>
      <c r="VNE536" s="222"/>
      <c r="VNF536" s="222" t="s">
        <v>240</v>
      </c>
      <c r="VNG536" s="222"/>
      <c r="VNH536" s="222"/>
      <c r="VNI536" s="222"/>
      <c r="VNJ536" s="222"/>
      <c r="VNK536" s="222"/>
      <c r="VNL536" s="222"/>
      <c r="VNM536" s="222"/>
      <c r="VNN536" s="222" t="s">
        <v>240</v>
      </c>
      <c r="VNO536" s="222"/>
      <c r="VNP536" s="222"/>
      <c r="VNQ536" s="222"/>
      <c r="VNR536" s="222"/>
      <c r="VNS536" s="222"/>
      <c r="VNT536" s="222"/>
      <c r="VNU536" s="222"/>
      <c r="VNV536" s="222" t="s">
        <v>240</v>
      </c>
      <c r="VNW536" s="222"/>
      <c r="VNX536" s="222"/>
      <c r="VNY536" s="222"/>
      <c r="VNZ536" s="222"/>
      <c r="VOA536" s="222"/>
      <c r="VOB536" s="222"/>
      <c r="VOC536" s="222"/>
      <c r="VOD536" s="222" t="s">
        <v>240</v>
      </c>
      <c r="VOE536" s="222"/>
      <c r="VOF536" s="222"/>
      <c r="VOG536" s="222"/>
      <c r="VOH536" s="222"/>
      <c r="VOI536" s="222"/>
      <c r="VOJ536" s="222"/>
      <c r="VOK536" s="222"/>
      <c r="VOL536" s="222" t="s">
        <v>240</v>
      </c>
      <c r="VOM536" s="222"/>
      <c r="VON536" s="222"/>
      <c r="VOO536" s="222"/>
      <c r="VOP536" s="222"/>
      <c r="VOQ536" s="222"/>
      <c r="VOR536" s="222"/>
      <c r="VOS536" s="222"/>
      <c r="VOT536" s="222" t="s">
        <v>240</v>
      </c>
      <c r="VOU536" s="222"/>
      <c r="VOV536" s="222"/>
      <c r="VOW536" s="222"/>
      <c r="VOX536" s="222"/>
      <c r="VOY536" s="222"/>
      <c r="VOZ536" s="222"/>
      <c r="VPA536" s="222"/>
      <c r="VPB536" s="222" t="s">
        <v>240</v>
      </c>
      <c r="VPC536" s="222"/>
      <c r="VPD536" s="222"/>
      <c r="VPE536" s="222"/>
      <c r="VPF536" s="222"/>
      <c r="VPG536" s="222"/>
      <c r="VPH536" s="222"/>
      <c r="VPI536" s="222"/>
      <c r="VPJ536" s="222" t="s">
        <v>240</v>
      </c>
      <c r="VPK536" s="222"/>
      <c r="VPL536" s="222"/>
      <c r="VPM536" s="222"/>
      <c r="VPN536" s="222"/>
      <c r="VPO536" s="222"/>
      <c r="VPP536" s="222"/>
      <c r="VPQ536" s="222"/>
      <c r="VPR536" s="222" t="s">
        <v>240</v>
      </c>
      <c r="VPS536" s="222"/>
      <c r="VPT536" s="222"/>
      <c r="VPU536" s="222"/>
      <c r="VPV536" s="222"/>
      <c r="VPW536" s="222"/>
      <c r="VPX536" s="222"/>
      <c r="VPY536" s="222"/>
      <c r="VPZ536" s="222" t="s">
        <v>240</v>
      </c>
      <c r="VQA536" s="222"/>
      <c r="VQB536" s="222"/>
      <c r="VQC536" s="222"/>
      <c r="VQD536" s="222"/>
      <c r="VQE536" s="222"/>
      <c r="VQF536" s="222"/>
      <c r="VQG536" s="222"/>
      <c r="VQH536" s="222" t="s">
        <v>240</v>
      </c>
      <c r="VQI536" s="222"/>
      <c r="VQJ536" s="222"/>
      <c r="VQK536" s="222"/>
      <c r="VQL536" s="222"/>
      <c r="VQM536" s="222"/>
      <c r="VQN536" s="222"/>
      <c r="VQO536" s="222"/>
      <c r="VQP536" s="222" t="s">
        <v>240</v>
      </c>
      <c r="VQQ536" s="222"/>
      <c r="VQR536" s="222"/>
      <c r="VQS536" s="222"/>
      <c r="VQT536" s="222"/>
      <c r="VQU536" s="222"/>
      <c r="VQV536" s="222"/>
      <c r="VQW536" s="222"/>
      <c r="VQX536" s="222" t="s">
        <v>240</v>
      </c>
      <c r="VQY536" s="222"/>
      <c r="VQZ536" s="222"/>
      <c r="VRA536" s="222"/>
      <c r="VRB536" s="222"/>
      <c r="VRC536" s="222"/>
      <c r="VRD536" s="222"/>
      <c r="VRE536" s="222"/>
      <c r="VRF536" s="222" t="s">
        <v>240</v>
      </c>
      <c r="VRG536" s="222"/>
      <c r="VRH536" s="222"/>
      <c r="VRI536" s="222"/>
      <c r="VRJ536" s="222"/>
      <c r="VRK536" s="222"/>
      <c r="VRL536" s="222"/>
      <c r="VRM536" s="222"/>
      <c r="VRN536" s="222" t="s">
        <v>240</v>
      </c>
      <c r="VRO536" s="222"/>
      <c r="VRP536" s="222"/>
      <c r="VRQ536" s="222"/>
      <c r="VRR536" s="222"/>
      <c r="VRS536" s="222"/>
      <c r="VRT536" s="222"/>
      <c r="VRU536" s="222"/>
      <c r="VRV536" s="222" t="s">
        <v>240</v>
      </c>
      <c r="VRW536" s="222"/>
      <c r="VRX536" s="222"/>
      <c r="VRY536" s="222"/>
      <c r="VRZ536" s="222"/>
      <c r="VSA536" s="222"/>
      <c r="VSB536" s="222"/>
      <c r="VSC536" s="222"/>
      <c r="VSD536" s="222" t="s">
        <v>240</v>
      </c>
      <c r="VSE536" s="222"/>
      <c r="VSF536" s="222"/>
      <c r="VSG536" s="222"/>
      <c r="VSH536" s="222"/>
      <c r="VSI536" s="222"/>
      <c r="VSJ536" s="222"/>
      <c r="VSK536" s="222"/>
      <c r="VSL536" s="222" t="s">
        <v>240</v>
      </c>
      <c r="VSM536" s="222"/>
      <c r="VSN536" s="222"/>
      <c r="VSO536" s="222"/>
      <c r="VSP536" s="222"/>
      <c r="VSQ536" s="222"/>
      <c r="VSR536" s="222"/>
      <c r="VSS536" s="222"/>
      <c r="VST536" s="222" t="s">
        <v>240</v>
      </c>
      <c r="VSU536" s="222"/>
      <c r="VSV536" s="222"/>
      <c r="VSW536" s="222"/>
      <c r="VSX536" s="222"/>
      <c r="VSY536" s="222"/>
      <c r="VSZ536" s="222"/>
      <c r="VTA536" s="222"/>
      <c r="VTB536" s="222" t="s">
        <v>240</v>
      </c>
      <c r="VTC536" s="222"/>
      <c r="VTD536" s="222"/>
      <c r="VTE536" s="222"/>
      <c r="VTF536" s="222"/>
      <c r="VTG536" s="222"/>
      <c r="VTH536" s="222"/>
      <c r="VTI536" s="222"/>
      <c r="VTJ536" s="222" t="s">
        <v>240</v>
      </c>
      <c r="VTK536" s="222"/>
      <c r="VTL536" s="222"/>
      <c r="VTM536" s="222"/>
      <c r="VTN536" s="222"/>
      <c r="VTO536" s="222"/>
      <c r="VTP536" s="222"/>
      <c r="VTQ536" s="222"/>
      <c r="VTR536" s="222" t="s">
        <v>240</v>
      </c>
      <c r="VTS536" s="222"/>
      <c r="VTT536" s="222"/>
      <c r="VTU536" s="222"/>
      <c r="VTV536" s="222"/>
      <c r="VTW536" s="222"/>
      <c r="VTX536" s="222"/>
      <c r="VTY536" s="222"/>
      <c r="VTZ536" s="222" t="s">
        <v>240</v>
      </c>
      <c r="VUA536" s="222"/>
      <c r="VUB536" s="222"/>
      <c r="VUC536" s="222"/>
      <c r="VUD536" s="222"/>
      <c r="VUE536" s="222"/>
      <c r="VUF536" s="222"/>
      <c r="VUG536" s="222"/>
      <c r="VUH536" s="222" t="s">
        <v>240</v>
      </c>
      <c r="VUI536" s="222"/>
      <c r="VUJ536" s="222"/>
      <c r="VUK536" s="222"/>
      <c r="VUL536" s="222"/>
      <c r="VUM536" s="222"/>
      <c r="VUN536" s="222"/>
      <c r="VUO536" s="222"/>
      <c r="VUP536" s="222" t="s">
        <v>240</v>
      </c>
      <c r="VUQ536" s="222"/>
      <c r="VUR536" s="222"/>
      <c r="VUS536" s="222"/>
      <c r="VUT536" s="222"/>
      <c r="VUU536" s="222"/>
      <c r="VUV536" s="222"/>
      <c r="VUW536" s="222"/>
      <c r="VUX536" s="222" t="s">
        <v>240</v>
      </c>
      <c r="VUY536" s="222"/>
      <c r="VUZ536" s="222"/>
      <c r="VVA536" s="222"/>
      <c r="VVB536" s="222"/>
      <c r="VVC536" s="222"/>
      <c r="VVD536" s="222"/>
      <c r="VVE536" s="222"/>
      <c r="VVF536" s="222" t="s">
        <v>240</v>
      </c>
      <c r="VVG536" s="222"/>
      <c r="VVH536" s="222"/>
      <c r="VVI536" s="222"/>
      <c r="VVJ536" s="222"/>
      <c r="VVK536" s="222"/>
      <c r="VVL536" s="222"/>
      <c r="VVM536" s="222"/>
      <c r="VVN536" s="222" t="s">
        <v>240</v>
      </c>
      <c r="VVO536" s="222"/>
      <c r="VVP536" s="222"/>
      <c r="VVQ536" s="222"/>
      <c r="VVR536" s="222"/>
      <c r="VVS536" s="222"/>
      <c r="VVT536" s="222"/>
      <c r="VVU536" s="222"/>
      <c r="VVV536" s="222" t="s">
        <v>240</v>
      </c>
      <c r="VVW536" s="222"/>
      <c r="VVX536" s="222"/>
      <c r="VVY536" s="222"/>
      <c r="VVZ536" s="222"/>
      <c r="VWA536" s="222"/>
      <c r="VWB536" s="222"/>
      <c r="VWC536" s="222"/>
      <c r="VWD536" s="222" t="s">
        <v>240</v>
      </c>
      <c r="VWE536" s="222"/>
      <c r="VWF536" s="222"/>
      <c r="VWG536" s="222"/>
      <c r="VWH536" s="222"/>
      <c r="VWI536" s="222"/>
      <c r="VWJ536" s="222"/>
      <c r="VWK536" s="222"/>
      <c r="VWL536" s="222" t="s">
        <v>240</v>
      </c>
      <c r="VWM536" s="222"/>
      <c r="VWN536" s="222"/>
      <c r="VWO536" s="222"/>
      <c r="VWP536" s="222"/>
      <c r="VWQ536" s="222"/>
      <c r="VWR536" s="222"/>
      <c r="VWS536" s="222"/>
      <c r="VWT536" s="222" t="s">
        <v>240</v>
      </c>
      <c r="VWU536" s="222"/>
      <c r="VWV536" s="222"/>
      <c r="VWW536" s="222"/>
      <c r="VWX536" s="222"/>
      <c r="VWY536" s="222"/>
      <c r="VWZ536" s="222"/>
      <c r="VXA536" s="222"/>
      <c r="VXB536" s="222" t="s">
        <v>240</v>
      </c>
      <c r="VXC536" s="222"/>
      <c r="VXD536" s="222"/>
      <c r="VXE536" s="222"/>
      <c r="VXF536" s="222"/>
      <c r="VXG536" s="222"/>
      <c r="VXH536" s="222"/>
      <c r="VXI536" s="222"/>
      <c r="VXJ536" s="222" t="s">
        <v>240</v>
      </c>
      <c r="VXK536" s="222"/>
      <c r="VXL536" s="222"/>
      <c r="VXM536" s="222"/>
      <c r="VXN536" s="222"/>
      <c r="VXO536" s="222"/>
      <c r="VXP536" s="222"/>
      <c r="VXQ536" s="222"/>
      <c r="VXR536" s="222" t="s">
        <v>240</v>
      </c>
      <c r="VXS536" s="222"/>
      <c r="VXT536" s="222"/>
      <c r="VXU536" s="222"/>
      <c r="VXV536" s="222"/>
      <c r="VXW536" s="222"/>
      <c r="VXX536" s="222"/>
      <c r="VXY536" s="222"/>
      <c r="VXZ536" s="222" t="s">
        <v>240</v>
      </c>
      <c r="VYA536" s="222"/>
      <c r="VYB536" s="222"/>
      <c r="VYC536" s="222"/>
      <c r="VYD536" s="222"/>
      <c r="VYE536" s="222"/>
      <c r="VYF536" s="222"/>
      <c r="VYG536" s="222"/>
      <c r="VYH536" s="222" t="s">
        <v>240</v>
      </c>
      <c r="VYI536" s="222"/>
      <c r="VYJ536" s="222"/>
      <c r="VYK536" s="222"/>
      <c r="VYL536" s="222"/>
      <c r="VYM536" s="222"/>
      <c r="VYN536" s="222"/>
      <c r="VYO536" s="222"/>
      <c r="VYP536" s="222" t="s">
        <v>240</v>
      </c>
      <c r="VYQ536" s="222"/>
      <c r="VYR536" s="222"/>
      <c r="VYS536" s="222"/>
      <c r="VYT536" s="222"/>
      <c r="VYU536" s="222"/>
      <c r="VYV536" s="222"/>
      <c r="VYW536" s="222"/>
      <c r="VYX536" s="222" t="s">
        <v>240</v>
      </c>
      <c r="VYY536" s="222"/>
      <c r="VYZ536" s="222"/>
      <c r="VZA536" s="222"/>
      <c r="VZB536" s="222"/>
      <c r="VZC536" s="222"/>
      <c r="VZD536" s="222"/>
      <c r="VZE536" s="222"/>
      <c r="VZF536" s="222" t="s">
        <v>240</v>
      </c>
      <c r="VZG536" s="222"/>
      <c r="VZH536" s="222"/>
      <c r="VZI536" s="222"/>
      <c r="VZJ536" s="222"/>
      <c r="VZK536" s="222"/>
      <c r="VZL536" s="222"/>
      <c r="VZM536" s="222"/>
      <c r="VZN536" s="222" t="s">
        <v>240</v>
      </c>
      <c r="VZO536" s="222"/>
      <c r="VZP536" s="222"/>
      <c r="VZQ536" s="222"/>
      <c r="VZR536" s="222"/>
      <c r="VZS536" s="222"/>
      <c r="VZT536" s="222"/>
      <c r="VZU536" s="222"/>
      <c r="VZV536" s="222" t="s">
        <v>240</v>
      </c>
      <c r="VZW536" s="222"/>
      <c r="VZX536" s="222"/>
      <c r="VZY536" s="222"/>
      <c r="VZZ536" s="222"/>
      <c r="WAA536" s="222"/>
      <c r="WAB536" s="222"/>
      <c r="WAC536" s="222"/>
      <c r="WAD536" s="222" t="s">
        <v>240</v>
      </c>
      <c r="WAE536" s="222"/>
      <c r="WAF536" s="222"/>
      <c r="WAG536" s="222"/>
      <c r="WAH536" s="222"/>
      <c r="WAI536" s="222"/>
      <c r="WAJ536" s="222"/>
      <c r="WAK536" s="222"/>
      <c r="WAL536" s="222" t="s">
        <v>240</v>
      </c>
      <c r="WAM536" s="222"/>
      <c r="WAN536" s="222"/>
      <c r="WAO536" s="222"/>
      <c r="WAP536" s="222"/>
      <c r="WAQ536" s="222"/>
      <c r="WAR536" s="222"/>
      <c r="WAS536" s="222"/>
      <c r="WAT536" s="222" t="s">
        <v>240</v>
      </c>
      <c r="WAU536" s="222"/>
      <c r="WAV536" s="222"/>
      <c r="WAW536" s="222"/>
      <c r="WAX536" s="222"/>
      <c r="WAY536" s="222"/>
      <c r="WAZ536" s="222"/>
      <c r="WBA536" s="222"/>
      <c r="WBB536" s="222" t="s">
        <v>240</v>
      </c>
      <c r="WBC536" s="222"/>
      <c r="WBD536" s="222"/>
      <c r="WBE536" s="222"/>
      <c r="WBF536" s="222"/>
      <c r="WBG536" s="222"/>
      <c r="WBH536" s="222"/>
      <c r="WBI536" s="222"/>
      <c r="WBJ536" s="222" t="s">
        <v>240</v>
      </c>
      <c r="WBK536" s="222"/>
      <c r="WBL536" s="222"/>
      <c r="WBM536" s="222"/>
      <c r="WBN536" s="222"/>
      <c r="WBO536" s="222"/>
      <c r="WBP536" s="222"/>
      <c r="WBQ536" s="222"/>
      <c r="WBR536" s="222" t="s">
        <v>240</v>
      </c>
      <c r="WBS536" s="222"/>
      <c r="WBT536" s="222"/>
      <c r="WBU536" s="222"/>
      <c r="WBV536" s="222"/>
      <c r="WBW536" s="222"/>
      <c r="WBX536" s="222"/>
      <c r="WBY536" s="222"/>
      <c r="WBZ536" s="222" t="s">
        <v>240</v>
      </c>
      <c r="WCA536" s="222"/>
      <c r="WCB536" s="222"/>
      <c r="WCC536" s="222"/>
      <c r="WCD536" s="222"/>
      <c r="WCE536" s="222"/>
      <c r="WCF536" s="222"/>
      <c r="WCG536" s="222"/>
      <c r="WCH536" s="222" t="s">
        <v>240</v>
      </c>
      <c r="WCI536" s="222"/>
      <c r="WCJ536" s="222"/>
      <c r="WCK536" s="222"/>
      <c r="WCL536" s="222"/>
      <c r="WCM536" s="222"/>
      <c r="WCN536" s="222"/>
      <c r="WCO536" s="222"/>
      <c r="WCP536" s="222" t="s">
        <v>240</v>
      </c>
      <c r="WCQ536" s="222"/>
      <c r="WCR536" s="222"/>
      <c r="WCS536" s="222"/>
      <c r="WCT536" s="222"/>
      <c r="WCU536" s="222"/>
      <c r="WCV536" s="222"/>
      <c r="WCW536" s="222"/>
      <c r="WCX536" s="222" t="s">
        <v>240</v>
      </c>
      <c r="WCY536" s="222"/>
      <c r="WCZ536" s="222"/>
      <c r="WDA536" s="222"/>
      <c r="WDB536" s="222"/>
      <c r="WDC536" s="222"/>
      <c r="WDD536" s="222"/>
      <c r="WDE536" s="222"/>
      <c r="WDF536" s="222" t="s">
        <v>240</v>
      </c>
      <c r="WDG536" s="222"/>
      <c r="WDH536" s="222"/>
      <c r="WDI536" s="222"/>
      <c r="WDJ536" s="222"/>
      <c r="WDK536" s="222"/>
      <c r="WDL536" s="222"/>
      <c r="WDM536" s="222"/>
      <c r="WDN536" s="222" t="s">
        <v>240</v>
      </c>
      <c r="WDO536" s="222"/>
      <c r="WDP536" s="222"/>
      <c r="WDQ536" s="222"/>
      <c r="WDR536" s="222"/>
      <c r="WDS536" s="222"/>
      <c r="WDT536" s="222"/>
      <c r="WDU536" s="222"/>
      <c r="WDV536" s="222" t="s">
        <v>240</v>
      </c>
      <c r="WDW536" s="222"/>
      <c r="WDX536" s="222"/>
      <c r="WDY536" s="222"/>
      <c r="WDZ536" s="222"/>
      <c r="WEA536" s="222"/>
      <c r="WEB536" s="222"/>
      <c r="WEC536" s="222"/>
      <c r="WED536" s="222" t="s">
        <v>240</v>
      </c>
      <c r="WEE536" s="222"/>
      <c r="WEF536" s="222"/>
      <c r="WEG536" s="222"/>
      <c r="WEH536" s="222"/>
      <c r="WEI536" s="222"/>
      <c r="WEJ536" s="222"/>
      <c r="WEK536" s="222"/>
      <c r="WEL536" s="222" t="s">
        <v>240</v>
      </c>
      <c r="WEM536" s="222"/>
      <c r="WEN536" s="222"/>
      <c r="WEO536" s="222"/>
      <c r="WEP536" s="222"/>
      <c r="WEQ536" s="222"/>
      <c r="WER536" s="222"/>
      <c r="WES536" s="222"/>
      <c r="WET536" s="222" t="s">
        <v>240</v>
      </c>
      <c r="WEU536" s="222"/>
      <c r="WEV536" s="222"/>
      <c r="WEW536" s="222"/>
      <c r="WEX536" s="222"/>
      <c r="WEY536" s="222"/>
      <c r="WEZ536" s="222"/>
      <c r="WFA536" s="222"/>
      <c r="WFB536" s="222" t="s">
        <v>240</v>
      </c>
      <c r="WFC536" s="222"/>
      <c r="WFD536" s="222"/>
      <c r="WFE536" s="222"/>
      <c r="WFF536" s="222"/>
      <c r="WFG536" s="222"/>
      <c r="WFH536" s="222"/>
      <c r="WFI536" s="222"/>
      <c r="WFJ536" s="222" t="s">
        <v>240</v>
      </c>
      <c r="WFK536" s="222"/>
      <c r="WFL536" s="222"/>
      <c r="WFM536" s="222"/>
      <c r="WFN536" s="222"/>
      <c r="WFO536" s="222"/>
      <c r="WFP536" s="222"/>
      <c r="WFQ536" s="222"/>
      <c r="WFR536" s="222" t="s">
        <v>240</v>
      </c>
      <c r="WFS536" s="222"/>
      <c r="WFT536" s="222"/>
      <c r="WFU536" s="222"/>
      <c r="WFV536" s="222"/>
      <c r="WFW536" s="222"/>
      <c r="WFX536" s="222"/>
      <c r="WFY536" s="222"/>
      <c r="WFZ536" s="222" t="s">
        <v>240</v>
      </c>
      <c r="WGA536" s="222"/>
      <c r="WGB536" s="222"/>
      <c r="WGC536" s="222"/>
      <c r="WGD536" s="222"/>
      <c r="WGE536" s="222"/>
      <c r="WGF536" s="222"/>
      <c r="WGG536" s="222"/>
      <c r="WGH536" s="222" t="s">
        <v>240</v>
      </c>
      <c r="WGI536" s="222"/>
      <c r="WGJ536" s="222"/>
      <c r="WGK536" s="222"/>
      <c r="WGL536" s="222"/>
      <c r="WGM536" s="222"/>
      <c r="WGN536" s="222"/>
      <c r="WGO536" s="222"/>
      <c r="WGP536" s="222" t="s">
        <v>240</v>
      </c>
      <c r="WGQ536" s="222"/>
      <c r="WGR536" s="222"/>
      <c r="WGS536" s="222"/>
      <c r="WGT536" s="222"/>
      <c r="WGU536" s="222"/>
      <c r="WGV536" s="222"/>
      <c r="WGW536" s="222"/>
      <c r="WGX536" s="222" t="s">
        <v>240</v>
      </c>
      <c r="WGY536" s="222"/>
      <c r="WGZ536" s="222"/>
      <c r="WHA536" s="222"/>
      <c r="WHB536" s="222"/>
      <c r="WHC536" s="222"/>
      <c r="WHD536" s="222"/>
      <c r="WHE536" s="222"/>
      <c r="WHF536" s="222" t="s">
        <v>240</v>
      </c>
      <c r="WHG536" s="222"/>
      <c r="WHH536" s="222"/>
      <c r="WHI536" s="222"/>
      <c r="WHJ536" s="222"/>
      <c r="WHK536" s="222"/>
      <c r="WHL536" s="222"/>
      <c r="WHM536" s="222"/>
      <c r="WHN536" s="222" t="s">
        <v>240</v>
      </c>
      <c r="WHO536" s="222"/>
      <c r="WHP536" s="222"/>
      <c r="WHQ536" s="222"/>
      <c r="WHR536" s="222"/>
      <c r="WHS536" s="222"/>
      <c r="WHT536" s="222"/>
      <c r="WHU536" s="222"/>
      <c r="WHV536" s="222" t="s">
        <v>240</v>
      </c>
      <c r="WHW536" s="222"/>
      <c r="WHX536" s="222"/>
      <c r="WHY536" s="222"/>
      <c r="WHZ536" s="222"/>
      <c r="WIA536" s="222"/>
      <c r="WIB536" s="222"/>
      <c r="WIC536" s="222"/>
      <c r="WID536" s="222" t="s">
        <v>240</v>
      </c>
      <c r="WIE536" s="222"/>
      <c r="WIF536" s="222"/>
      <c r="WIG536" s="222"/>
      <c r="WIH536" s="222"/>
      <c r="WII536" s="222"/>
      <c r="WIJ536" s="222"/>
      <c r="WIK536" s="222"/>
      <c r="WIL536" s="222" t="s">
        <v>240</v>
      </c>
      <c r="WIM536" s="222"/>
      <c r="WIN536" s="222"/>
      <c r="WIO536" s="222"/>
      <c r="WIP536" s="222"/>
      <c r="WIQ536" s="222"/>
      <c r="WIR536" s="222"/>
      <c r="WIS536" s="222"/>
      <c r="WIT536" s="222" t="s">
        <v>240</v>
      </c>
      <c r="WIU536" s="222"/>
      <c r="WIV536" s="222"/>
      <c r="WIW536" s="222"/>
      <c r="WIX536" s="222"/>
      <c r="WIY536" s="222"/>
      <c r="WIZ536" s="222"/>
      <c r="WJA536" s="222"/>
      <c r="WJB536" s="222" t="s">
        <v>240</v>
      </c>
      <c r="WJC536" s="222"/>
      <c r="WJD536" s="222"/>
      <c r="WJE536" s="222"/>
      <c r="WJF536" s="222"/>
      <c r="WJG536" s="222"/>
      <c r="WJH536" s="222"/>
      <c r="WJI536" s="222"/>
      <c r="WJJ536" s="222" t="s">
        <v>240</v>
      </c>
      <c r="WJK536" s="222"/>
      <c r="WJL536" s="222"/>
      <c r="WJM536" s="222"/>
      <c r="WJN536" s="222"/>
      <c r="WJO536" s="222"/>
      <c r="WJP536" s="222"/>
      <c r="WJQ536" s="222"/>
      <c r="WJR536" s="222" t="s">
        <v>240</v>
      </c>
      <c r="WJS536" s="222"/>
      <c r="WJT536" s="222"/>
      <c r="WJU536" s="222"/>
      <c r="WJV536" s="222"/>
      <c r="WJW536" s="222"/>
      <c r="WJX536" s="222"/>
      <c r="WJY536" s="222"/>
      <c r="WJZ536" s="222" t="s">
        <v>240</v>
      </c>
      <c r="WKA536" s="222"/>
      <c r="WKB536" s="222"/>
      <c r="WKC536" s="222"/>
      <c r="WKD536" s="222"/>
      <c r="WKE536" s="222"/>
      <c r="WKF536" s="222"/>
      <c r="WKG536" s="222"/>
      <c r="WKH536" s="222" t="s">
        <v>240</v>
      </c>
      <c r="WKI536" s="222"/>
      <c r="WKJ536" s="222"/>
      <c r="WKK536" s="222"/>
      <c r="WKL536" s="222"/>
      <c r="WKM536" s="222"/>
      <c r="WKN536" s="222"/>
      <c r="WKO536" s="222"/>
      <c r="WKP536" s="222" t="s">
        <v>240</v>
      </c>
      <c r="WKQ536" s="222"/>
      <c r="WKR536" s="222"/>
      <c r="WKS536" s="222"/>
      <c r="WKT536" s="222"/>
      <c r="WKU536" s="222"/>
      <c r="WKV536" s="222"/>
      <c r="WKW536" s="222"/>
      <c r="WKX536" s="222" t="s">
        <v>240</v>
      </c>
      <c r="WKY536" s="222"/>
      <c r="WKZ536" s="222"/>
      <c r="WLA536" s="222"/>
      <c r="WLB536" s="222"/>
      <c r="WLC536" s="222"/>
      <c r="WLD536" s="222"/>
      <c r="WLE536" s="222"/>
      <c r="WLF536" s="222" t="s">
        <v>240</v>
      </c>
      <c r="WLG536" s="222"/>
      <c r="WLH536" s="222"/>
      <c r="WLI536" s="222"/>
      <c r="WLJ536" s="222"/>
      <c r="WLK536" s="222"/>
      <c r="WLL536" s="222"/>
      <c r="WLM536" s="222"/>
      <c r="WLN536" s="222" t="s">
        <v>240</v>
      </c>
      <c r="WLO536" s="222"/>
      <c r="WLP536" s="222"/>
      <c r="WLQ536" s="222"/>
      <c r="WLR536" s="222"/>
      <c r="WLS536" s="222"/>
      <c r="WLT536" s="222"/>
      <c r="WLU536" s="222"/>
      <c r="WLV536" s="222" t="s">
        <v>240</v>
      </c>
      <c r="WLW536" s="222"/>
      <c r="WLX536" s="222"/>
      <c r="WLY536" s="222"/>
      <c r="WLZ536" s="222"/>
      <c r="WMA536" s="222"/>
      <c r="WMB536" s="222"/>
      <c r="WMC536" s="222"/>
      <c r="WMD536" s="222" t="s">
        <v>240</v>
      </c>
      <c r="WME536" s="222"/>
      <c r="WMF536" s="222"/>
      <c r="WMG536" s="222"/>
      <c r="WMH536" s="222"/>
      <c r="WMI536" s="222"/>
      <c r="WMJ536" s="222"/>
      <c r="WMK536" s="222"/>
      <c r="WML536" s="222" t="s">
        <v>240</v>
      </c>
      <c r="WMM536" s="222"/>
      <c r="WMN536" s="222"/>
      <c r="WMO536" s="222"/>
      <c r="WMP536" s="222"/>
      <c r="WMQ536" s="222"/>
      <c r="WMR536" s="222"/>
      <c r="WMS536" s="222"/>
      <c r="WMT536" s="222" t="s">
        <v>240</v>
      </c>
      <c r="WMU536" s="222"/>
      <c r="WMV536" s="222"/>
      <c r="WMW536" s="222"/>
      <c r="WMX536" s="222"/>
      <c r="WMY536" s="222"/>
      <c r="WMZ536" s="222"/>
      <c r="WNA536" s="222"/>
      <c r="WNB536" s="222" t="s">
        <v>240</v>
      </c>
      <c r="WNC536" s="222"/>
      <c r="WND536" s="222"/>
      <c r="WNE536" s="222"/>
      <c r="WNF536" s="222"/>
      <c r="WNG536" s="222"/>
      <c r="WNH536" s="222"/>
      <c r="WNI536" s="222"/>
      <c r="WNJ536" s="222" t="s">
        <v>240</v>
      </c>
      <c r="WNK536" s="222"/>
      <c r="WNL536" s="222"/>
      <c r="WNM536" s="222"/>
      <c r="WNN536" s="222"/>
      <c r="WNO536" s="222"/>
      <c r="WNP536" s="222"/>
      <c r="WNQ536" s="222"/>
      <c r="WNR536" s="222" t="s">
        <v>240</v>
      </c>
      <c r="WNS536" s="222"/>
      <c r="WNT536" s="222"/>
      <c r="WNU536" s="222"/>
      <c r="WNV536" s="222"/>
      <c r="WNW536" s="222"/>
      <c r="WNX536" s="222"/>
      <c r="WNY536" s="222"/>
      <c r="WNZ536" s="222" t="s">
        <v>240</v>
      </c>
      <c r="WOA536" s="222"/>
      <c r="WOB536" s="222"/>
      <c r="WOC536" s="222"/>
      <c r="WOD536" s="222"/>
      <c r="WOE536" s="222"/>
      <c r="WOF536" s="222"/>
      <c r="WOG536" s="222"/>
      <c r="WOH536" s="222" t="s">
        <v>240</v>
      </c>
      <c r="WOI536" s="222"/>
      <c r="WOJ536" s="222"/>
      <c r="WOK536" s="222"/>
      <c r="WOL536" s="222"/>
      <c r="WOM536" s="222"/>
      <c r="WON536" s="222"/>
      <c r="WOO536" s="222"/>
      <c r="WOP536" s="222" t="s">
        <v>240</v>
      </c>
      <c r="WOQ536" s="222"/>
      <c r="WOR536" s="222"/>
      <c r="WOS536" s="222"/>
      <c r="WOT536" s="222"/>
      <c r="WOU536" s="222"/>
      <c r="WOV536" s="222"/>
      <c r="WOW536" s="222"/>
      <c r="WOX536" s="222" t="s">
        <v>240</v>
      </c>
      <c r="WOY536" s="222"/>
      <c r="WOZ536" s="222"/>
      <c r="WPA536" s="222"/>
      <c r="WPB536" s="222"/>
      <c r="WPC536" s="222"/>
      <c r="WPD536" s="222"/>
      <c r="WPE536" s="222"/>
      <c r="WPF536" s="222" t="s">
        <v>240</v>
      </c>
      <c r="WPG536" s="222"/>
      <c r="WPH536" s="222"/>
      <c r="WPI536" s="222"/>
      <c r="WPJ536" s="222"/>
      <c r="WPK536" s="222"/>
      <c r="WPL536" s="222"/>
      <c r="WPM536" s="222"/>
      <c r="WPN536" s="222" t="s">
        <v>240</v>
      </c>
      <c r="WPO536" s="222"/>
      <c r="WPP536" s="222"/>
      <c r="WPQ536" s="222"/>
      <c r="WPR536" s="222"/>
      <c r="WPS536" s="222"/>
      <c r="WPT536" s="222"/>
      <c r="WPU536" s="222"/>
      <c r="WPV536" s="222" t="s">
        <v>240</v>
      </c>
      <c r="WPW536" s="222"/>
      <c r="WPX536" s="222"/>
      <c r="WPY536" s="222"/>
      <c r="WPZ536" s="222"/>
      <c r="WQA536" s="222"/>
      <c r="WQB536" s="222"/>
      <c r="WQC536" s="222"/>
      <c r="WQD536" s="222" t="s">
        <v>240</v>
      </c>
      <c r="WQE536" s="222"/>
      <c r="WQF536" s="222"/>
      <c r="WQG536" s="222"/>
      <c r="WQH536" s="222"/>
      <c r="WQI536" s="222"/>
      <c r="WQJ536" s="222"/>
      <c r="WQK536" s="222"/>
      <c r="WQL536" s="222" t="s">
        <v>240</v>
      </c>
      <c r="WQM536" s="222"/>
      <c r="WQN536" s="222"/>
      <c r="WQO536" s="222"/>
      <c r="WQP536" s="222"/>
      <c r="WQQ536" s="222"/>
      <c r="WQR536" s="222"/>
      <c r="WQS536" s="222"/>
      <c r="WQT536" s="222" t="s">
        <v>240</v>
      </c>
      <c r="WQU536" s="222"/>
      <c r="WQV536" s="222"/>
      <c r="WQW536" s="222"/>
      <c r="WQX536" s="222"/>
      <c r="WQY536" s="222"/>
      <c r="WQZ536" s="222"/>
      <c r="WRA536" s="222"/>
      <c r="WRB536" s="222" t="s">
        <v>240</v>
      </c>
      <c r="WRC536" s="222"/>
      <c r="WRD536" s="222"/>
      <c r="WRE536" s="222"/>
      <c r="WRF536" s="222"/>
      <c r="WRG536" s="222"/>
      <c r="WRH536" s="222"/>
      <c r="WRI536" s="222"/>
      <c r="WRJ536" s="222" t="s">
        <v>240</v>
      </c>
      <c r="WRK536" s="222"/>
      <c r="WRL536" s="222"/>
      <c r="WRM536" s="222"/>
      <c r="WRN536" s="222"/>
      <c r="WRO536" s="222"/>
      <c r="WRP536" s="222"/>
      <c r="WRQ536" s="222"/>
      <c r="WRR536" s="222" t="s">
        <v>240</v>
      </c>
      <c r="WRS536" s="222"/>
      <c r="WRT536" s="222"/>
      <c r="WRU536" s="222"/>
      <c r="WRV536" s="222"/>
      <c r="WRW536" s="222"/>
      <c r="WRX536" s="222"/>
      <c r="WRY536" s="222"/>
      <c r="WRZ536" s="222" t="s">
        <v>240</v>
      </c>
      <c r="WSA536" s="222"/>
      <c r="WSB536" s="222"/>
      <c r="WSC536" s="222"/>
      <c r="WSD536" s="222"/>
      <c r="WSE536" s="222"/>
      <c r="WSF536" s="222"/>
      <c r="WSG536" s="222"/>
      <c r="WSH536" s="222" t="s">
        <v>240</v>
      </c>
      <c r="WSI536" s="222"/>
      <c r="WSJ536" s="222"/>
      <c r="WSK536" s="222"/>
      <c r="WSL536" s="222"/>
      <c r="WSM536" s="222"/>
      <c r="WSN536" s="222"/>
      <c r="WSO536" s="222"/>
      <c r="WSP536" s="222" t="s">
        <v>240</v>
      </c>
      <c r="WSQ536" s="222"/>
      <c r="WSR536" s="222"/>
      <c r="WSS536" s="222"/>
      <c r="WST536" s="222"/>
      <c r="WSU536" s="222"/>
      <c r="WSV536" s="222"/>
      <c r="WSW536" s="222"/>
      <c r="WSX536" s="222" t="s">
        <v>240</v>
      </c>
      <c r="WSY536" s="222"/>
      <c r="WSZ536" s="222"/>
      <c r="WTA536" s="222"/>
      <c r="WTB536" s="222"/>
      <c r="WTC536" s="222"/>
      <c r="WTD536" s="222"/>
      <c r="WTE536" s="222"/>
      <c r="WTF536" s="222" t="s">
        <v>240</v>
      </c>
      <c r="WTG536" s="222"/>
      <c r="WTH536" s="222"/>
      <c r="WTI536" s="222"/>
      <c r="WTJ536" s="222"/>
      <c r="WTK536" s="222"/>
      <c r="WTL536" s="222"/>
      <c r="WTM536" s="222"/>
      <c r="WTN536" s="222" t="s">
        <v>240</v>
      </c>
      <c r="WTO536" s="222"/>
      <c r="WTP536" s="222"/>
      <c r="WTQ536" s="222"/>
      <c r="WTR536" s="222"/>
      <c r="WTS536" s="222"/>
      <c r="WTT536" s="222"/>
      <c r="WTU536" s="222"/>
      <c r="WTV536" s="222" t="s">
        <v>240</v>
      </c>
      <c r="WTW536" s="222"/>
      <c r="WTX536" s="222"/>
      <c r="WTY536" s="222"/>
      <c r="WTZ536" s="222"/>
      <c r="WUA536" s="222"/>
      <c r="WUB536" s="222"/>
      <c r="WUC536" s="222"/>
      <c r="WUD536" s="222" t="s">
        <v>240</v>
      </c>
      <c r="WUE536" s="222"/>
      <c r="WUF536" s="222"/>
      <c r="WUG536" s="222"/>
      <c r="WUH536" s="222"/>
      <c r="WUI536" s="222"/>
      <c r="WUJ536" s="222"/>
      <c r="WUK536" s="222"/>
      <c r="WUL536" s="222" t="s">
        <v>240</v>
      </c>
      <c r="WUM536" s="222"/>
      <c r="WUN536" s="222"/>
      <c r="WUO536" s="222"/>
      <c r="WUP536" s="222"/>
      <c r="WUQ536" s="222"/>
      <c r="WUR536" s="222"/>
      <c r="WUS536" s="222"/>
      <c r="WUT536" s="222" t="s">
        <v>240</v>
      </c>
      <c r="WUU536" s="222"/>
      <c r="WUV536" s="222"/>
      <c r="WUW536" s="222"/>
      <c r="WUX536" s="222"/>
      <c r="WUY536" s="222"/>
      <c r="WUZ536" s="222"/>
      <c r="WVA536" s="222"/>
      <c r="WVB536" s="222" t="s">
        <v>240</v>
      </c>
      <c r="WVC536" s="222"/>
      <c r="WVD536" s="222"/>
      <c r="WVE536" s="222"/>
      <c r="WVF536" s="222"/>
      <c r="WVG536" s="222"/>
      <c r="WVH536" s="222"/>
      <c r="WVI536" s="222"/>
      <c r="WVJ536" s="222" t="s">
        <v>240</v>
      </c>
      <c r="WVK536" s="222"/>
      <c r="WVL536" s="222"/>
      <c r="WVM536" s="222"/>
      <c r="WVN536" s="222"/>
      <c r="WVO536" s="222"/>
      <c r="WVP536" s="222"/>
      <c r="WVQ536" s="222"/>
      <c r="WVR536" s="222" t="s">
        <v>240</v>
      </c>
      <c r="WVS536" s="222"/>
      <c r="WVT536" s="222"/>
      <c r="WVU536" s="222"/>
      <c r="WVV536" s="222"/>
      <c r="WVW536" s="222"/>
      <c r="WVX536" s="222"/>
      <c r="WVY536" s="222"/>
      <c r="WVZ536" s="222" t="s">
        <v>240</v>
      </c>
      <c r="WWA536" s="222"/>
      <c r="WWB536" s="222"/>
      <c r="WWC536" s="222"/>
      <c r="WWD536" s="222"/>
      <c r="WWE536" s="222"/>
      <c r="WWF536" s="222"/>
      <c r="WWG536" s="222"/>
      <c r="WWH536" s="222" t="s">
        <v>240</v>
      </c>
      <c r="WWI536" s="222"/>
      <c r="WWJ536" s="222"/>
      <c r="WWK536" s="222"/>
      <c r="WWL536" s="222"/>
      <c r="WWM536" s="222"/>
      <c r="WWN536" s="222"/>
      <c r="WWO536" s="222"/>
      <c r="WWP536" s="222" t="s">
        <v>240</v>
      </c>
      <c r="WWQ536" s="222"/>
      <c r="WWR536" s="222"/>
      <c r="WWS536" s="222"/>
      <c r="WWT536" s="222"/>
      <c r="WWU536" s="222"/>
      <c r="WWV536" s="222"/>
      <c r="WWW536" s="222"/>
      <c r="WWX536" s="222" t="s">
        <v>240</v>
      </c>
      <c r="WWY536" s="222"/>
      <c r="WWZ536" s="222"/>
      <c r="WXA536" s="222"/>
      <c r="WXB536" s="222"/>
      <c r="WXC536" s="222"/>
      <c r="WXD536" s="222"/>
      <c r="WXE536" s="222"/>
      <c r="WXF536" s="222" t="s">
        <v>240</v>
      </c>
      <c r="WXG536" s="222"/>
      <c r="WXH536" s="222"/>
      <c r="WXI536" s="222"/>
      <c r="WXJ536" s="222"/>
      <c r="WXK536" s="222"/>
      <c r="WXL536" s="222"/>
      <c r="WXM536" s="222"/>
      <c r="WXN536" s="222" t="s">
        <v>240</v>
      </c>
      <c r="WXO536" s="222"/>
      <c r="WXP536" s="222"/>
      <c r="WXQ536" s="222"/>
      <c r="WXR536" s="222"/>
      <c r="WXS536" s="222"/>
      <c r="WXT536" s="222"/>
      <c r="WXU536" s="222"/>
      <c r="WXV536" s="222" t="s">
        <v>240</v>
      </c>
      <c r="WXW536" s="222"/>
      <c r="WXX536" s="222"/>
      <c r="WXY536" s="222"/>
      <c r="WXZ536" s="222"/>
      <c r="WYA536" s="222"/>
      <c r="WYB536" s="222"/>
      <c r="WYC536" s="222"/>
      <c r="WYD536" s="222" t="s">
        <v>240</v>
      </c>
      <c r="WYE536" s="222"/>
      <c r="WYF536" s="222"/>
      <c r="WYG536" s="222"/>
      <c r="WYH536" s="222"/>
      <c r="WYI536" s="222"/>
      <c r="WYJ536" s="222"/>
      <c r="WYK536" s="222"/>
      <c r="WYL536" s="222" t="s">
        <v>240</v>
      </c>
      <c r="WYM536" s="222"/>
      <c r="WYN536" s="222"/>
      <c r="WYO536" s="222"/>
      <c r="WYP536" s="222"/>
      <c r="WYQ536" s="222"/>
      <c r="WYR536" s="222"/>
      <c r="WYS536" s="222"/>
      <c r="WYT536" s="222" t="s">
        <v>240</v>
      </c>
      <c r="WYU536" s="222"/>
      <c r="WYV536" s="222"/>
      <c r="WYW536" s="222"/>
      <c r="WYX536" s="222"/>
      <c r="WYY536" s="222"/>
      <c r="WYZ536" s="222"/>
      <c r="WZA536" s="222"/>
      <c r="WZB536" s="222" t="s">
        <v>240</v>
      </c>
      <c r="WZC536" s="222"/>
      <c r="WZD536" s="222"/>
      <c r="WZE536" s="222"/>
      <c r="WZF536" s="222"/>
      <c r="WZG536" s="222"/>
      <c r="WZH536" s="222"/>
      <c r="WZI536" s="222"/>
      <c r="WZJ536" s="222" t="s">
        <v>240</v>
      </c>
      <c r="WZK536" s="222"/>
      <c r="WZL536" s="222"/>
      <c r="WZM536" s="222"/>
      <c r="WZN536" s="222"/>
      <c r="WZO536" s="222"/>
      <c r="WZP536" s="222"/>
      <c r="WZQ536" s="222"/>
      <c r="WZR536" s="222" t="s">
        <v>240</v>
      </c>
      <c r="WZS536" s="222"/>
      <c r="WZT536" s="222"/>
      <c r="WZU536" s="222"/>
      <c r="WZV536" s="222"/>
      <c r="WZW536" s="222"/>
      <c r="WZX536" s="222"/>
      <c r="WZY536" s="222"/>
      <c r="WZZ536" s="222" t="s">
        <v>240</v>
      </c>
      <c r="XAA536" s="222"/>
      <c r="XAB536" s="222"/>
      <c r="XAC536" s="222"/>
      <c r="XAD536" s="222"/>
      <c r="XAE536" s="222"/>
      <c r="XAF536" s="222"/>
      <c r="XAG536" s="222"/>
      <c r="XAH536" s="222" t="s">
        <v>240</v>
      </c>
      <c r="XAI536" s="222"/>
      <c r="XAJ536" s="222"/>
      <c r="XAK536" s="222"/>
      <c r="XAL536" s="222"/>
      <c r="XAM536" s="222"/>
      <c r="XAN536" s="222"/>
      <c r="XAO536" s="222"/>
      <c r="XAP536" s="222" t="s">
        <v>240</v>
      </c>
      <c r="XAQ536" s="222"/>
      <c r="XAR536" s="222"/>
      <c r="XAS536" s="222"/>
      <c r="XAT536" s="222"/>
      <c r="XAU536" s="222"/>
      <c r="XAV536" s="222"/>
      <c r="XAW536" s="222"/>
      <c r="XAX536" s="222" t="s">
        <v>240</v>
      </c>
      <c r="XAY536" s="222"/>
      <c r="XAZ536" s="222"/>
      <c r="XBA536" s="222"/>
      <c r="XBB536" s="222"/>
      <c r="XBC536" s="222"/>
      <c r="XBD536" s="222"/>
      <c r="XBE536" s="222"/>
      <c r="XBF536" s="222" t="s">
        <v>240</v>
      </c>
      <c r="XBG536" s="222"/>
      <c r="XBH536" s="222"/>
      <c r="XBI536" s="222"/>
      <c r="XBJ536" s="222"/>
      <c r="XBK536" s="222"/>
      <c r="XBL536" s="222"/>
      <c r="XBM536" s="222"/>
      <c r="XBN536" s="222" t="s">
        <v>240</v>
      </c>
      <c r="XBO536" s="222"/>
      <c r="XBP536" s="222"/>
      <c r="XBQ536" s="222"/>
      <c r="XBR536" s="222"/>
      <c r="XBS536" s="222"/>
      <c r="XBT536" s="222"/>
      <c r="XBU536" s="222"/>
      <c r="XBV536" s="222" t="s">
        <v>240</v>
      </c>
      <c r="XBW536" s="222"/>
      <c r="XBX536" s="222"/>
      <c r="XBY536" s="222"/>
      <c r="XBZ536" s="222"/>
      <c r="XCA536" s="222"/>
      <c r="XCB536" s="222"/>
      <c r="XCC536" s="222"/>
      <c r="XCD536" s="222" t="s">
        <v>240</v>
      </c>
      <c r="XCE536" s="222"/>
      <c r="XCF536" s="222"/>
      <c r="XCG536" s="222"/>
      <c r="XCH536" s="222"/>
      <c r="XCI536" s="222"/>
      <c r="XCJ536" s="222"/>
      <c r="XCK536" s="222"/>
      <c r="XCL536" s="222" t="s">
        <v>240</v>
      </c>
      <c r="XCM536" s="222"/>
      <c r="XCN536" s="222"/>
      <c r="XCO536" s="222"/>
      <c r="XCP536" s="222"/>
      <c r="XCQ536" s="222"/>
      <c r="XCR536" s="222"/>
      <c r="XCS536" s="222"/>
      <c r="XCT536" s="222" t="s">
        <v>240</v>
      </c>
      <c r="XCU536" s="222"/>
      <c r="XCV536" s="222"/>
      <c r="XCW536" s="222"/>
      <c r="XCX536" s="222"/>
      <c r="XCY536" s="222"/>
      <c r="XCZ536" s="222"/>
      <c r="XDA536" s="222"/>
      <c r="XDB536" s="222" t="s">
        <v>240</v>
      </c>
      <c r="XDC536" s="222"/>
      <c r="XDD536" s="222"/>
      <c r="XDE536" s="222"/>
      <c r="XDF536" s="222"/>
      <c r="XDG536" s="222"/>
      <c r="XDH536" s="222"/>
      <c r="XDI536" s="222"/>
      <c r="XDJ536" s="222" t="s">
        <v>240</v>
      </c>
      <c r="XDK536" s="222"/>
      <c r="XDL536" s="222"/>
      <c r="XDM536" s="222"/>
      <c r="XDN536" s="222"/>
      <c r="XDO536" s="222"/>
      <c r="XDP536" s="222"/>
      <c r="XDQ536" s="222"/>
    </row>
    <row r="537" spans="1:16345">
      <c r="J537" s="12"/>
    </row>
    <row r="538" spans="1:16345">
      <c r="B538" s="213" t="s">
        <v>29</v>
      </c>
      <c r="C538" s="29" t="s">
        <v>30</v>
      </c>
      <c r="D538" s="248" t="s">
        <v>143</v>
      </c>
      <c r="E538" s="216"/>
      <c r="F538" s="216"/>
      <c r="G538" s="216"/>
      <c r="H538" s="216"/>
      <c r="I538" s="249"/>
      <c r="J538" s="12"/>
    </row>
    <row r="539" spans="1:16345">
      <c r="B539" s="213"/>
      <c r="C539" s="29" t="s">
        <v>31</v>
      </c>
      <c r="D539" s="214">
        <v>104021</v>
      </c>
      <c r="E539" s="214"/>
      <c r="F539" s="214"/>
      <c r="G539" s="214"/>
      <c r="H539" s="214"/>
      <c r="I539" s="214"/>
    </row>
    <row r="540" spans="1:16345">
      <c r="B540" s="221"/>
      <c r="C540" s="221"/>
      <c r="D540" s="221"/>
      <c r="E540" s="221"/>
      <c r="F540" s="221"/>
      <c r="G540" s="221"/>
      <c r="H540" s="221"/>
      <c r="I540" s="221"/>
    </row>
    <row r="541" spans="1:16345">
      <c r="B541" s="213" t="s">
        <v>32</v>
      </c>
      <c r="C541" s="29" t="s">
        <v>30</v>
      </c>
      <c r="D541" s="248" t="s">
        <v>143</v>
      </c>
      <c r="E541" s="216"/>
      <c r="F541" s="216"/>
      <c r="G541" s="216"/>
      <c r="H541" s="216"/>
      <c r="I541" s="249"/>
    </row>
    <row r="542" spans="1:16345">
      <c r="B542" s="213"/>
      <c r="C542" s="29" t="s">
        <v>31</v>
      </c>
      <c r="D542" s="214">
        <v>104021</v>
      </c>
      <c r="E542" s="214"/>
      <c r="F542" s="214"/>
      <c r="G542" s="214"/>
      <c r="H542" s="214"/>
      <c r="I542" s="214"/>
    </row>
    <row r="543" spans="1:16345">
      <c r="B543" s="216"/>
      <c r="C543" s="216"/>
      <c r="D543" s="216"/>
      <c r="E543" s="216"/>
      <c r="F543" s="216"/>
      <c r="G543" s="216"/>
      <c r="H543" s="216"/>
      <c r="I543" s="216"/>
    </row>
    <row r="544" spans="1:16345">
      <c r="B544" s="213" t="s">
        <v>33</v>
      </c>
      <c r="C544" s="213"/>
      <c r="D544" s="214">
        <v>1006</v>
      </c>
      <c r="E544" s="214"/>
      <c r="F544" s="214"/>
      <c r="G544" s="214"/>
      <c r="H544" s="214"/>
      <c r="I544" s="214"/>
    </row>
    <row r="545" spans="2:10">
      <c r="B545" s="221"/>
      <c r="C545" s="221"/>
      <c r="D545" s="262"/>
      <c r="E545" s="262"/>
      <c r="F545" s="262"/>
      <c r="G545" s="262"/>
      <c r="H545" s="262"/>
    </row>
    <row r="546" spans="2:10">
      <c r="B546" s="213" t="s">
        <v>34</v>
      </c>
      <c r="C546" s="213"/>
      <c r="D546" s="214"/>
      <c r="E546" s="214"/>
      <c r="F546" s="214"/>
      <c r="G546" s="214"/>
      <c r="H546" s="214"/>
      <c r="I546" s="214"/>
    </row>
    <row r="547" spans="2:10">
      <c r="B547" s="216"/>
      <c r="C547" s="216"/>
      <c r="D547" s="216"/>
      <c r="E547" s="216"/>
      <c r="F547" s="216"/>
      <c r="G547" s="216"/>
      <c r="H547" s="216"/>
      <c r="I547" s="216"/>
    </row>
    <row r="548" spans="2:10">
      <c r="B548" s="224" t="s">
        <v>122</v>
      </c>
      <c r="C548" s="29" t="s">
        <v>37</v>
      </c>
      <c r="D548" s="258" t="s">
        <v>141</v>
      </c>
      <c r="E548" s="259"/>
      <c r="F548" s="259"/>
      <c r="G548" s="259"/>
      <c r="H548" s="259"/>
      <c r="I548" s="260"/>
    </row>
    <row r="549" spans="2:10">
      <c r="B549" s="224"/>
      <c r="C549" s="29" t="s">
        <v>38</v>
      </c>
      <c r="D549" s="258" t="s">
        <v>141</v>
      </c>
      <c r="E549" s="259"/>
      <c r="F549" s="259"/>
      <c r="G549" s="259"/>
      <c r="H549" s="259"/>
      <c r="I549" s="260"/>
    </row>
    <row r="550" spans="2:10">
      <c r="B550" s="224"/>
      <c r="C550" s="29" t="s">
        <v>39</v>
      </c>
      <c r="D550" s="214" t="s">
        <v>142</v>
      </c>
      <c r="E550" s="214"/>
      <c r="F550" s="214"/>
      <c r="G550" s="214"/>
      <c r="H550" s="214"/>
      <c r="I550" s="214"/>
    </row>
    <row r="551" spans="2:10">
      <c r="B551" s="221"/>
      <c r="C551" s="221"/>
      <c r="D551" s="262"/>
      <c r="E551" s="262"/>
      <c r="F551" s="262"/>
      <c r="G551" s="262"/>
      <c r="H551" s="262"/>
    </row>
    <row r="552" spans="2:10">
      <c r="B552" s="226" t="s">
        <v>123</v>
      </c>
      <c r="C552" s="29" t="s">
        <v>41</v>
      </c>
      <c r="D552" s="271" t="s">
        <v>181</v>
      </c>
      <c r="E552" s="272"/>
      <c r="F552" s="272"/>
      <c r="G552" s="272"/>
      <c r="H552" s="272"/>
      <c r="I552" s="273"/>
    </row>
    <row r="553" spans="2:10">
      <c r="B553" s="228"/>
      <c r="C553" s="29" t="s">
        <v>42</v>
      </c>
      <c r="D553" s="214">
        <v>1137</v>
      </c>
      <c r="E553" s="214"/>
      <c r="F553" s="214"/>
      <c r="G553" s="214"/>
      <c r="H553" s="214"/>
      <c r="I553" s="214"/>
    </row>
    <row r="554" spans="2:10">
      <c r="B554" s="228"/>
      <c r="C554" s="29" t="s">
        <v>43</v>
      </c>
      <c r="D554" s="232" t="s">
        <v>169</v>
      </c>
      <c r="E554" s="233"/>
      <c r="F554" s="233"/>
      <c r="G554" s="233"/>
      <c r="H554" s="233"/>
      <c r="I554" s="234"/>
    </row>
    <row r="555" spans="2:10">
      <c r="B555" s="230"/>
      <c r="C555" s="29" t="s">
        <v>44</v>
      </c>
      <c r="D555" s="214">
        <v>11001</v>
      </c>
      <c r="E555" s="214"/>
      <c r="F555" s="214"/>
      <c r="G555" s="214"/>
      <c r="H555" s="214"/>
      <c r="I555" s="214"/>
    </row>
    <row r="556" spans="2:10">
      <c r="B556" s="221"/>
      <c r="C556" s="221"/>
      <c r="D556" s="262"/>
      <c r="E556" s="262"/>
      <c r="F556" s="262"/>
      <c r="G556" s="262"/>
      <c r="H556" s="262"/>
    </row>
    <row r="557" spans="2:10">
      <c r="B557" s="213" t="s">
        <v>124</v>
      </c>
      <c r="C557" s="213"/>
      <c r="D557" s="214" t="s">
        <v>145</v>
      </c>
      <c r="E557" s="214"/>
      <c r="F557" s="214"/>
      <c r="G557" s="214"/>
      <c r="H557" s="214"/>
      <c r="I557" s="214"/>
    </row>
    <row r="559" spans="2:10" ht="27" customHeight="1">
      <c r="B559" s="33"/>
      <c r="C559" s="33"/>
      <c r="D559" s="264" t="s">
        <v>127</v>
      </c>
      <c r="E559" s="265"/>
      <c r="F559" s="264" t="s">
        <v>128</v>
      </c>
      <c r="G559" s="265"/>
      <c r="H559" s="266" t="s">
        <v>129</v>
      </c>
      <c r="I559" s="266" t="s">
        <v>130</v>
      </c>
      <c r="J559" s="266" t="s">
        <v>131</v>
      </c>
    </row>
    <row r="560" spans="2:10" ht="65.25" customHeight="1">
      <c r="B560" s="29" t="s">
        <v>132</v>
      </c>
      <c r="C560" s="36">
        <v>1137</v>
      </c>
      <c r="D560" s="3" t="s">
        <v>2</v>
      </c>
      <c r="E560" s="3" t="s">
        <v>133</v>
      </c>
      <c r="F560" s="3" t="s">
        <v>2</v>
      </c>
      <c r="G560" s="3" t="s">
        <v>133</v>
      </c>
      <c r="H560" s="267"/>
      <c r="I560" s="267"/>
      <c r="J560" s="267"/>
    </row>
    <row r="561" spans="2:10">
      <c r="B561" s="29" t="s">
        <v>134</v>
      </c>
      <c r="C561" s="36">
        <v>11001</v>
      </c>
      <c r="D561" s="3">
        <v>1</v>
      </c>
      <c r="E561" s="3">
        <v>2</v>
      </c>
      <c r="F561" s="3">
        <v>3</v>
      </c>
      <c r="G561" s="3">
        <v>4</v>
      </c>
      <c r="H561" s="3">
        <v>5</v>
      </c>
      <c r="I561" s="3">
        <v>6</v>
      </c>
      <c r="J561" s="3">
        <v>7</v>
      </c>
    </row>
    <row r="562" spans="2:10">
      <c r="B562" s="29" t="s">
        <v>135</v>
      </c>
      <c r="C562" s="232" t="s">
        <v>169</v>
      </c>
      <c r="D562" s="233"/>
      <c r="E562" s="233"/>
      <c r="F562" s="233"/>
      <c r="G562" s="233"/>
      <c r="H562" s="233"/>
      <c r="I562" s="233"/>
      <c r="J562" s="234"/>
    </row>
    <row r="563" spans="2:10" ht="42.75" customHeight="1">
      <c r="B563" s="29" t="s">
        <v>227</v>
      </c>
      <c r="C563" s="31" t="s">
        <v>170</v>
      </c>
      <c r="D563" s="34" t="s">
        <v>28</v>
      </c>
      <c r="E563" s="34" t="s">
        <v>28</v>
      </c>
      <c r="F563" s="34"/>
      <c r="G563" s="11"/>
      <c r="H563" s="34" t="s">
        <v>28</v>
      </c>
      <c r="I563" s="34" t="s">
        <v>28</v>
      </c>
      <c r="J563" s="34" t="s">
        <v>28</v>
      </c>
    </row>
    <row r="564" spans="2:10" ht="27">
      <c r="B564" s="29" t="s">
        <v>137</v>
      </c>
      <c r="C564" s="31" t="s">
        <v>155</v>
      </c>
      <c r="D564" s="34" t="s">
        <v>28</v>
      </c>
      <c r="E564" s="34" t="s">
        <v>28</v>
      </c>
      <c r="F564" s="34" t="s">
        <v>28</v>
      </c>
      <c r="G564" s="34" t="s">
        <v>27</v>
      </c>
      <c r="H564" s="34" t="s">
        <v>28</v>
      </c>
      <c r="I564" s="34" t="s">
        <v>28</v>
      </c>
      <c r="J564" s="34" t="s">
        <v>28</v>
      </c>
    </row>
    <row r="565" spans="2:10" ht="72.75" customHeight="1">
      <c r="B565" s="97" t="s">
        <v>195</v>
      </c>
      <c r="C565" s="31" t="s">
        <v>161</v>
      </c>
      <c r="D565" s="34" t="s">
        <v>28</v>
      </c>
      <c r="E565" s="34" t="s">
        <v>28</v>
      </c>
      <c r="F565" s="34" t="s">
        <v>28</v>
      </c>
      <c r="G565" s="11"/>
      <c r="H565" s="34" t="s">
        <v>28</v>
      </c>
      <c r="I565" s="34" t="s">
        <v>28</v>
      </c>
      <c r="J565" s="34" t="s">
        <v>28</v>
      </c>
    </row>
    <row r="566" spans="2:10">
      <c r="B566" s="268" t="s">
        <v>139</v>
      </c>
      <c r="C566" s="268"/>
      <c r="D566" s="33"/>
      <c r="E566" s="33"/>
      <c r="F566" s="33"/>
      <c r="G566" s="33"/>
      <c r="H566" s="33"/>
      <c r="I566" s="33"/>
      <c r="J566" s="33"/>
    </row>
    <row r="567" spans="2:10" ht="78" customHeight="1">
      <c r="B567" s="269" t="s">
        <v>232</v>
      </c>
      <c r="C567" s="269"/>
      <c r="D567" s="39">
        <v>1</v>
      </c>
      <c r="E567" s="39">
        <f t="shared" ref="E567:E573" si="24">D567</f>
        <v>1</v>
      </c>
      <c r="F567" s="39"/>
      <c r="G567" s="39">
        <f t="shared" ref="G567:G573" si="25">F567</f>
        <v>0</v>
      </c>
      <c r="H567" s="39">
        <v>1</v>
      </c>
      <c r="I567" s="126"/>
      <c r="J567" s="11"/>
    </row>
    <row r="568" spans="2:10" ht="31.5" customHeight="1">
      <c r="B568" s="269" t="s">
        <v>171</v>
      </c>
      <c r="C568" s="269"/>
      <c r="D568" s="39">
        <v>100</v>
      </c>
      <c r="E568" s="39">
        <f t="shared" si="24"/>
        <v>100</v>
      </c>
      <c r="F568" s="39"/>
      <c r="G568" s="39">
        <f t="shared" si="25"/>
        <v>0</v>
      </c>
      <c r="H568" s="39">
        <v>100</v>
      </c>
      <c r="I568" s="126"/>
      <c r="J568" s="11"/>
    </row>
    <row r="569" spans="2:10" ht="30.75" customHeight="1">
      <c r="B569" s="269" t="s">
        <v>172</v>
      </c>
      <c r="C569" s="269"/>
      <c r="D569" s="39">
        <v>3</v>
      </c>
      <c r="E569" s="39">
        <f t="shared" si="24"/>
        <v>3</v>
      </c>
      <c r="F569" s="39"/>
      <c r="G569" s="39">
        <f t="shared" si="25"/>
        <v>0</v>
      </c>
      <c r="H569" s="39">
        <v>3</v>
      </c>
      <c r="I569" s="126"/>
      <c r="J569" s="11"/>
    </row>
    <row r="570" spans="2:10" s="103" customFormat="1" ht="30.75" customHeight="1">
      <c r="B570" s="269" t="s">
        <v>173</v>
      </c>
      <c r="C570" s="269"/>
      <c r="D570" s="39">
        <v>100</v>
      </c>
      <c r="E570" s="39">
        <f t="shared" si="24"/>
        <v>100</v>
      </c>
      <c r="F570" s="39"/>
      <c r="G570" s="39">
        <f t="shared" si="25"/>
        <v>0</v>
      </c>
      <c r="H570" s="39">
        <v>100</v>
      </c>
      <c r="I570" s="126"/>
      <c r="J570" s="187"/>
    </row>
    <row r="571" spans="2:10" s="103" customFormat="1" ht="72" customHeight="1">
      <c r="B571" s="269" t="s">
        <v>269</v>
      </c>
      <c r="C571" s="269"/>
      <c r="D571" s="39">
        <v>1</v>
      </c>
      <c r="E571" s="39">
        <f t="shared" si="24"/>
        <v>1</v>
      </c>
      <c r="F571" s="39"/>
      <c r="G571" s="39">
        <f t="shared" si="25"/>
        <v>0</v>
      </c>
      <c r="H571" s="39">
        <v>1</v>
      </c>
      <c r="I571" s="126"/>
      <c r="J571" s="187"/>
    </row>
    <row r="572" spans="2:10" s="103" customFormat="1" ht="30.75" customHeight="1">
      <c r="B572" s="269" t="s">
        <v>171</v>
      </c>
      <c r="C572" s="269"/>
      <c r="D572" s="39">
        <v>100</v>
      </c>
      <c r="E572" s="39">
        <f t="shared" si="24"/>
        <v>100</v>
      </c>
      <c r="F572" s="39"/>
      <c r="G572" s="39">
        <f t="shared" si="25"/>
        <v>0</v>
      </c>
      <c r="H572" s="39">
        <v>100</v>
      </c>
      <c r="I572" s="126"/>
      <c r="J572" s="187"/>
    </row>
    <row r="573" spans="2:10" s="103" customFormat="1" ht="30.75" customHeight="1">
      <c r="B573" s="269" t="s">
        <v>172</v>
      </c>
      <c r="C573" s="269"/>
      <c r="D573" s="39">
        <v>3</v>
      </c>
      <c r="E573" s="39">
        <f t="shared" si="24"/>
        <v>3</v>
      </c>
      <c r="F573" s="39"/>
      <c r="G573" s="39">
        <f t="shared" si="25"/>
        <v>0</v>
      </c>
      <c r="H573" s="39">
        <v>3</v>
      </c>
      <c r="I573" s="126"/>
      <c r="J573" s="187"/>
    </row>
    <row r="574" spans="2:10" ht="28.5" customHeight="1">
      <c r="B574" s="269" t="s">
        <v>173</v>
      </c>
      <c r="C574" s="269"/>
      <c r="D574" s="39">
        <v>100</v>
      </c>
      <c r="E574" s="39">
        <f t="shared" ref="E574:E575" si="26">D574</f>
        <v>100</v>
      </c>
      <c r="F574" s="39"/>
      <c r="G574" s="39">
        <f>F574</f>
        <v>0</v>
      </c>
      <c r="H574" s="39">
        <v>100</v>
      </c>
      <c r="I574" s="126"/>
      <c r="J574" s="11"/>
    </row>
    <row r="575" spans="2:10" ht="83.25" customHeight="1">
      <c r="B575" s="263" t="s">
        <v>140</v>
      </c>
      <c r="C575" s="263"/>
      <c r="D575" s="126">
        <v>19700</v>
      </c>
      <c r="E575" s="126">
        <f t="shared" si="26"/>
        <v>19700</v>
      </c>
      <c r="F575" s="126">
        <v>4925</v>
      </c>
      <c r="G575" s="126">
        <f t="shared" ref="G575" si="27">F575</f>
        <v>4925</v>
      </c>
      <c r="H575" s="126">
        <v>3119.17</v>
      </c>
      <c r="I575" s="126">
        <f>G575-H575</f>
        <v>1805.83</v>
      </c>
      <c r="J575" s="66" t="s">
        <v>255</v>
      </c>
    </row>
    <row r="577" spans="2:10" s="103" customFormat="1"/>
    <row r="579" spans="2:10" ht="16.5" customHeight="1">
      <c r="B579" s="105" t="s">
        <v>254</v>
      </c>
      <c r="C579" s="261" t="s">
        <v>65</v>
      </c>
      <c r="D579" s="261"/>
      <c r="E579" s="261"/>
      <c r="F579" s="210" t="s">
        <v>66</v>
      </c>
      <c r="G579" s="210"/>
      <c r="H579" s="212" t="s">
        <v>251</v>
      </c>
      <c r="I579" s="212"/>
      <c r="J579" s="212"/>
    </row>
    <row r="580" spans="2:10">
      <c r="C580" s="8"/>
      <c r="D580" s="8"/>
      <c r="E580" s="1"/>
      <c r="F580" s="210" t="s">
        <v>67</v>
      </c>
      <c r="G580" s="210"/>
      <c r="H580" s="210" t="s">
        <v>68</v>
      </c>
      <c r="I580" s="210"/>
      <c r="J580" s="210"/>
    </row>
    <row r="581" spans="2:10">
      <c r="B581" s="28" t="s">
        <v>69</v>
      </c>
      <c r="D581" s="8"/>
      <c r="E581" s="8"/>
      <c r="F581" s="8"/>
      <c r="G581" s="8"/>
    </row>
    <row r="582" spans="2:10" ht="16.5" customHeight="1">
      <c r="C582" s="261" t="s">
        <v>70</v>
      </c>
      <c r="D582" s="261"/>
      <c r="E582" s="261"/>
      <c r="F582" s="210" t="s">
        <v>66</v>
      </c>
      <c r="G582" s="210"/>
      <c r="H582" s="212" t="s">
        <v>188</v>
      </c>
      <c r="I582" s="212"/>
      <c r="J582" s="212"/>
    </row>
    <row r="583" spans="2:10">
      <c r="C583" s="8"/>
      <c r="D583" s="8"/>
      <c r="E583" s="8"/>
      <c r="F583" s="210" t="s">
        <v>67</v>
      </c>
      <c r="G583" s="210"/>
      <c r="H583" s="210" t="s">
        <v>68</v>
      </c>
      <c r="I583" s="210"/>
      <c r="J583" s="210"/>
    </row>
    <row r="585" spans="2:10">
      <c r="H585" s="13"/>
      <c r="I585" s="223" t="s">
        <v>125</v>
      </c>
      <c r="J585" s="223"/>
    </row>
    <row r="586" spans="2:10">
      <c r="F586" s="44"/>
      <c r="G586" s="44"/>
      <c r="H586" s="44"/>
    </row>
    <row r="587" spans="2:10">
      <c r="B587" s="222" t="s">
        <v>119</v>
      </c>
      <c r="C587" s="222"/>
      <c r="D587" s="222"/>
      <c r="E587" s="222"/>
      <c r="F587" s="222"/>
      <c r="G587" s="222"/>
      <c r="H587" s="222"/>
      <c r="I587" s="222"/>
    </row>
    <row r="588" spans="2:10">
      <c r="B588" s="222" t="s">
        <v>126</v>
      </c>
      <c r="C588" s="222"/>
      <c r="D588" s="222"/>
      <c r="E588" s="222"/>
      <c r="F588" s="222"/>
      <c r="G588" s="222"/>
      <c r="H588" s="222"/>
      <c r="I588" s="222"/>
    </row>
    <row r="589" spans="2:10">
      <c r="B589" s="222" t="s">
        <v>253</v>
      </c>
      <c r="C589" s="222"/>
      <c r="D589" s="222"/>
      <c r="E589" s="222"/>
      <c r="F589" s="222"/>
      <c r="G589" s="222"/>
      <c r="H589" s="222"/>
      <c r="I589" s="222"/>
    </row>
    <row r="590" spans="2:10">
      <c r="J590" s="12"/>
    </row>
    <row r="591" spans="2:10">
      <c r="B591" s="213" t="s">
        <v>29</v>
      </c>
      <c r="C591" s="43" t="s">
        <v>30</v>
      </c>
      <c r="D591" s="248" t="s">
        <v>143</v>
      </c>
      <c r="E591" s="216"/>
      <c r="F591" s="216"/>
      <c r="G591" s="216"/>
      <c r="H591" s="216"/>
      <c r="I591" s="249"/>
      <c r="J591" s="12"/>
    </row>
    <row r="592" spans="2:10">
      <c r="B592" s="213"/>
      <c r="C592" s="43" t="s">
        <v>31</v>
      </c>
      <c r="D592" s="214">
        <v>104021</v>
      </c>
      <c r="E592" s="214"/>
      <c r="F592" s="214"/>
      <c r="G592" s="214"/>
      <c r="H592" s="214"/>
      <c r="I592" s="214"/>
    </row>
    <row r="593" spans="2:9">
      <c r="B593" s="221"/>
      <c r="C593" s="221"/>
      <c r="D593" s="221"/>
      <c r="E593" s="221"/>
      <c r="F593" s="221"/>
      <c r="G593" s="221"/>
      <c r="H593" s="221"/>
      <c r="I593" s="221"/>
    </row>
    <row r="594" spans="2:9">
      <c r="B594" s="213" t="s">
        <v>32</v>
      </c>
      <c r="C594" s="43" t="s">
        <v>30</v>
      </c>
      <c r="D594" s="248" t="s">
        <v>143</v>
      </c>
      <c r="E594" s="216"/>
      <c r="F594" s="216"/>
      <c r="G594" s="216"/>
      <c r="H594" s="216"/>
      <c r="I594" s="249"/>
    </row>
    <row r="595" spans="2:9">
      <c r="B595" s="213"/>
      <c r="C595" s="43" t="s">
        <v>31</v>
      </c>
      <c r="D595" s="214">
        <v>104021</v>
      </c>
      <c r="E595" s="214"/>
      <c r="F595" s="214"/>
      <c r="G595" s="214"/>
      <c r="H595" s="214"/>
      <c r="I595" s="214"/>
    </row>
    <row r="596" spans="2:9">
      <c r="B596" s="216"/>
      <c r="C596" s="216"/>
      <c r="D596" s="216"/>
      <c r="E596" s="216"/>
      <c r="F596" s="216"/>
      <c r="G596" s="216"/>
      <c r="H596" s="216"/>
      <c r="I596" s="216"/>
    </row>
    <row r="597" spans="2:9">
      <c r="B597" s="213" t="s">
        <v>33</v>
      </c>
      <c r="C597" s="213"/>
      <c r="D597" s="214">
        <v>1006</v>
      </c>
      <c r="E597" s="214"/>
      <c r="F597" s="214"/>
      <c r="G597" s="214"/>
      <c r="H597" s="214"/>
      <c r="I597" s="214"/>
    </row>
    <row r="598" spans="2:9">
      <c r="B598" s="221"/>
      <c r="C598" s="221"/>
      <c r="D598" s="262"/>
      <c r="E598" s="262"/>
      <c r="F598" s="262"/>
      <c r="G598" s="262"/>
      <c r="H598" s="262"/>
    </row>
    <row r="599" spans="2:9">
      <c r="B599" s="213" t="s">
        <v>34</v>
      </c>
      <c r="C599" s="213"/>
      <c r="D599" s="214"/>
      <c r="E599" s="214"/>
      <c r="F599" s="214"/>
      <c r="G599" s="214"/>
      <c r="H599" s="214"/>
      <c r="I599" s="214"/>
    </row>
    <row r="600" spans="2:9">
      <c r="B600" s="216"/>
      <c r="C600" s="216"/>
      <c r="D600" s="216"/>
      <c r="E600" s="216"/>
      <c r="F600" s="216"/>
      <c r="G600" s="216"/>
      <c r="H600" s="216"/>
      <c r="I600" s="216"/>
    </row>
    <row r="601" spans="2:9">
      <c r="B601" s="224" t="s">
        <v>122</v>
      </c>
      <c r="C601" s="43" t="s">
        <v>37</v>
      </c>
      <c r="D601" s="258" t="s">
        <v>141</v>
      </c>
      <c r="E601" s="259"/>
      <c r="F601" s="259"/>
      <c r="G601" s="259"/>
      <c r="H601" s="259"/>
      <c r="I601" s="260"/>
    </row>
    <row r="602" spans="2:9">
      <c r="B602" s="224"/>
      <c r="C602" s="43" t="s">
        <v>38</v>
      </c>
      <c r="D602" s="258" t="s">
        <v>141</v>
      </c>
      <c r="E602" s="259"/>
      <c r="F602" s="259"/>
      <c r="G602" s="259"/>
      <c r="H602" s="259"/>
      <c r="I602" s="260"/>
    </row>
    <row r="603" spans="2:9">
      <c r="B603" s="224"/>
      <c r="C603" s="43" t="s">
        <v>39</v>
      </c>
      <c r="D603" s="214" t="s">
        <v>142</v>
      </c>
      <c r="E603" s="214"/>
      <c r="F603" s="214"/>
      <c r="G603" s="214"/>
      <c r="H603" s="214"/>
      <c r="I603" s="214"/>
    </row>
    <row r="604" spans="2:9">
      <c r="B604" s="221"/>
      <c r="C604" s="221"/>
      <c r="D604" s="262"/>
      <c r="E604" s="262"/>
      <c r="F604" s="262"/>
      <c r="G604" s="262"/>
      <c r="H604" s="262"/>
    </row>
    <row r="605" spans="2:9" ht="16.5" customHeight="1">
      <c r="B605" s="226" t="s">
        <v>123</v>
      </c>
      <c r="C605" s="43" t="s">
        <v>41</v>
      </c>
      <c r="D605" s="271" t="s">
        <v>181</v>
      </c>
      <c r="E605" s="272"/>
      <c r="F605" s="272"/>
      <c r="G605" s="272"/>
      <c r="H605" s="272"/>
      <c r="I605" s="273"/>
    </row>
    <row r="606" spans="2:9">
      <c r="B606" s="228"/>
      <c r="C606" s="43" t="s">
        <v>42</v>
      </c>
      <c r="D606" s="214">
        <v>1137</v>
      </c>
      <c r="E606" s="214"/>
      <c r="F606" s="214"/>
      <c r="G606" s="214"/>
      <c r="H606" s="214"/>
      <c r="I606" s="214"/>
    </row>
    <row r="607" spans="2:9" ht="27.75" customHeight="1">
      <c r="B607" s="228"/>
      <c r="C607" s="43" t="s">
        <v>43</v>
      </c>
      <c r="D607" s="232" t="s">
        <v>199</v>
      </c>
      <c r="E607" s="233"/>
      <c r="F607" s="233"/>
      <c r="G607" s="233"/>
      <c r="H607" s="233"/>
      <c r="I607" s="234"/>
    </row>
    <row r="608" spans="2:9">
      <c r="B608" s="230"/>
      <c r="C608" s="43" t="s">
        <v>44</v>
      </c>
      <c r="D608" s="214">
        <v>11003</v>
      </c>
      <c r="E608" s="214"/>
      <c r="F608" s="214"/>
      <c r="G608" s="214"/>
      <c r="H608" s="214"/>
      <c r="I608" s="214"/>
    </row>
    <row r="609" spans="2:10">
      <c r="B609" s="221"/>
      <c r="C609" s="221"/>
      <c r="D609" s="262"/>
      <c r="E609" s="262"/>
      <c r="F609" s="262"/>
      <c r="G609" s="262"/>
      <c r="H609" s="262"/>
    </row>
    <row r="610" spans="2:10">
      <c r="B610" s="213" t="s">
        <v>124</v>
      </c>
      <c r="C610" s="213"/>
      <c r="D610" s="214" t="s">
        <v>145</v>
      </c>
      <c r="E610" s="214"/>
      <c r="F610" s="214"/>
      <c r="G610" s="214"/>
      <c r="H610" s="214"/>
      <c r="I610" s="214"/>
    </row>
    <row r="612" spans="2:10" ht="41.25" customHeight="1">
      <c r="B612" s="33"/>
      <c r="C612" s="33"/>
      <c r="D612" s="264" t="s">
        <v>127</v>
      </c>
      <c r="E612" s="265"/>
      <c r="F612" s="264" t="s">
        <v>128</v>
      </c>
      <c r="G612" s="265"/>
      <c r="H612" s="266" t="s">
        <v>129</v>
      </c>
      <c r="I612" s="266" t="s">
        <v>130</v>
      </c>
      <c r="J612" s="266" t="s">
        <v>131</v>
      </c>
    </row>
    <row r="613" spans="2:10" ht="27">
      <c r="B613" s="43" t="s">
        <v>132</v>
      </c>
      <c r="C613" s="46">
        <v>1137</v>
      </c>
      <c r="D613" s="3" t="s">
        <v>2</v>
      </c>
      <c r="E613" s="3" t="s">
        <v>133</v>
      </c>
      <c r="F613" s="3" t="s">
        <v>2</v>
      </c>
      <c r="G613" s="3" t="s">
        <v>133</v>
      </c>
      <c r="H613" s="267"/>
      <c r="I613" s="267"/>
      <c r="J613" s="267"/>
    </row>
    <row r="614" spans="2:10">
      <c r="B614" s="43" t="s">
        <v>134</v>
      </c>
      <c r="C614" s="46">
        <v>11003</v>
      </c>
      <c r="D614" s="3">
        <v>1</v>
      </c>
      <c r="E614" s="3">
        <v>2</v>
      </c>
      <c r="F614" s="3">
        <v>3</v>
      </c>
      <c r="G614" s="3">
        <v>4</v>
      </c>
      <c r="H614" s="3">
        <v>5</v>
      </c>
      <c r="I614" s="3">
        <v>6</v>
      </c>
      <c r="J614" s="3">
        <v>7</v>
      </c>
    </row>
    <row r="615" spans="2:10" ht="33.75" customHeight="1">
      <c r="B615" s="43" t="s">
        <v>135</v>
      </c>
      <c r="C615" s="232" t="s">
        <v>199</v>
      </c>
      <c r="D615" s="233"/>
      <c r="E615" s="233"/>
      <c r="F615" s="233"/>
      <c r="G615" s="233"/>
      <c r="H615" s="233"/>
      <c r="I615" s="233"/>
      <c r="J615" s="234"/>
    </row>
    <row r="616" spans="2:10" ht="60" customHeight="1">
      <c r="B616" s="43" t="s">
        <v>227</v>
      </c>
      <c r="C616" s="186" t="s">
        <v>211</v>
      </c>
      <c r="D616" s="34" t="s">
        <v>28</v>
      </c>
      <c r="E616" s="34" t="s">
        <v>28</v>
      </c>
      <c r="F616" s="34"/>
      <c r="G616" s="11"/>
      <c r="H616" s="34" t="s">
        <v>28</v>
      </c>
      <c r="I616" s="34" t="s">
        <v>28</v>
      </c>
      <c r="J616" s="34" t="s">
        <v>28</v>
      </c>
    </row>
    <row r="617" spans="2:10" ht="27">
      <c r="B617" s="43" t="s">
        <v>137</v>
      </c>
      <c r="C617" s="45" t="s">
        <v>155</v>
      </c>
      <c r="D617" s="34" t="s">
        <v>28</v>
      </c>
      <c r="E617" s="34" t="s">
        <v>28</v>
      </c>
      <c r="F617" s="34" t="s">
        <v>28</v>
      </c>
      <c r="G617" s="34" t="s">
        <v>27</v>
      </c>
      <c r="H617" s="34" t="s">
        <v>28</v>
      </c>
      <c r="I617" s="34" t="s">
        <v>28</v>
      </c>
      <c r="J617" s="34" t="s">
        <v>28</v>
      </c>
    </row>
    <row r="618" spans="2:10" ht="75.75" customHeight="1">
      <c r="B618" s="97" t="s">
        <v>195</v>
      </c>
      <c r="C618" s="45" t="s">
        <v>161</v>
      </c>
      <c r="D618" s="34" t="s">
        <v>28</v>
      </c>
      <c r="E618" s="34" t="s">
        <v>28</v>
      </c>
      <c r="F618" s="34" t="s">
        <v>28</v>
      </c>
      <c r="G618" s="11"/>
      <c r="H618" s="34" t="s">
        <v>28</v>
      </c>
      <c r="I618" s="34" t="s">
        <v>28</v>
      </c>
      <c r="J618" s="34" t="s">
        <v>28</v>
      </c>
    </row>
    <row r="619" spans="2:10">
      <c r="B619" s="268" t="s">
        <v>139</v>
      </c>
      <c r="C619" s="268"/>
      <c r="D619" s="33"/>
      <c r="E619" s="33"/>
      <c r="F619" s="33"/>
      <c r="G619" s="33"/>
      <c r="H619" s="33"/>
      <c r="I619" s="33"/>
      <c r="J619" s="33"/>
    </row>
    <row r="620" spans="2:10" ht="60" customHeight="1">
      <c r="B620" s="269" t="s">
        <v>233</v>
      </c>
      <c r="C620" s="269"/>
      <c r="D620" s="39">
        <v>100</v>
      </c>
      <c r="E620" s="39">
        <f t="shared" ref="E620:E625" si="28">D620</f>
        <v>100</v>
      </c>
      <c r="F620" s="39"/>
      <c r="G620" s="39">
        <f t="shared" ref="G620:G623" si="29">F620</f>
        <v>0</v>
      </c>
      <c r="H620" s="39">
        <v>100</v>
      </c>
      <c r="I620" s="129"/>
      <c r="J620" s="11"/>
    </row>
    <row r="621" spans="2:10" ht="72" customHeight="1">
      <c r="B621" s="269" t="s">
        <v>247</v>
      </c>
      <c r="C621" s="269"/>
      <c r="D621" s="39">
        <v>1</v>
      </c>
      <c r="E621" s="39">
        <f t="shared" si="28"/>
        <v>1</v>
      </c>
      <c r="F621" s="39"/>
      <c r="G621" s="39">
        <f t="shared" si="29"/>
        <v>0</v>
      </c>
      <c r="H621" s="39">
        <v>1</v>
      </c>
      <c r="I621" s="129"/>
      <c r="J621" s="11"/>
    </row>
    <row r="622" spans="2:10" ht="30.75" customHeight="1">
      <c r="B622" s="269" t="s">
        <v>171</v>
      </c>
      <c r="C622" s="269"/>
      <c r="D622" s="39">
        <v>100</v>
      </c>
      <c r="E622" s="39">
        <f t="shared" si="28"/>
        <v>100</v>
      </c>
      <c r="F622" s="39"/>
      <c r="G622" s="39">
        <f t="shared" si="29"/>
        <v>0</v>
      </c>
      <c r="H622" s="39">
        <v>100</v>
      </c>
      <c r="I622" s="129"/>
      <c r="J622" s="11"/>
    </row>
    <row r="623" spans="2:10" ht="29.25" customHeight="1">
      <c r="B623" s="269" t="s">
        <v>172</v>
      </c>
      <c r="C623" s="269"/>
      <c r="D623" s="39">
        <v>3</v>
      </c>
      <c r="E623" s="39">
        <f t="shared" si="28"/>
        <v>3</v>
      </c>
      <c r="F623" s="39"/>
      <c r="G623" s="39">
        <f t="shared" si="29"/>
        <v>0</v>
      </c>
      <c r="H623" s="39">
        <v>3</v>
      </c>
      <c r="I623" s="129"/>
      <c r="J623" s="11"/>
    </row>
    <row r="624" spans="2:10" ht="30" customHeight="1">
      <c r="B624" s="269" t="s">
        <v>173</v>
      </c>
      <c r="C624" s="269"/>
      <c r="D624" s="39">
        <v>100</v>
      </c>
      <c r="E624" s="39">
        <f t="shared" si="28"/>
        <v>100</v>
      </c>
      <c r="F624" s="39"/>
      <c r="G624" s="39">
        <f>F624</f>
        <v>0</v>
      </c>
      <c r="H624" s="39">
        <v>100</v>
      </c>
      <c r="I624" s="129"/>
      <c r="J624" s="11"/>
    </row>
    <row r="625" spans="2:10" s="98" customFormat="1" ht="84" customHeight="1">
      <c r="B625" s="270" t="s">
        <v>140</v>
      </c>
      <c r="C625" s="270"/>
      <c r="D625" s="129">
        <v>99600</v>
      </c>
      <c r="E625" s="129">
        <f t="shared" si="28"/>
        <v>99600</v>
      </c>
      <c r="F625" s="129">
        <v>24900</v>
      </c>
      <c r="G625" s="129">
        <f>F625</f>
        <v>24900</v>
      </c>
      <c r="H625" s="129">
        <v>15770</v>
      </c>
      <c r="I625" s="129">
        <f>G625-H625</f>
        <v>9130</v>
      </c>
      <c r="J625" s="66" t="s">
        <v>255</v>
      </c>
    </row>
    <row r="627" spans="2:10" s="103" customFormat="1"/>
    <row r="628" spans="2:10" s="103" customFormat="1"/>
    <row r="629" spans="2:10" ht="16.5" customHeight="1">
      <c r="B629" s="105" t="s">
        <v>254</v>
      </c>
      <c r="C629" s="261" t="s">
        <v>65</v>
      </c>
      <c r="D629" s="261"/>
      <c r="E629" s="261"/>
      <c r="F629" s="210" t="s">
        <v>66</v>
      </c>
      <c r="G629" s="210"/>
      <c r="H629" s="212" t="s">
        <v>251</v>
      </c>
      <c r="I629" s="212"/>
      <c r="J629" s="212"/>
    </row>
    <row r="630" spans="2:10">
      <c r="C630" s="8"/>
      <c r="D630" s="8"/>
      <c r="E630" s="1"/>
      <c r="F630" s="210" t="s">
        <v>67</v>
      </c>
      <c r="G630" s="210"/>
      <c r="H630" s="210" t="s">
        <v>68</v>
      </c>
      <c r="I630" s="210"/>
      <c r="J630" s="210"/>
    </row>
    <row r="631" spans="2:10">
      <c r="B631" s="42" t="s">
        <v>69</v>
      </c>
      <c r="D631" s="8"/>
      <c r="E631" s="8"/>
      <c r="F631" s="8"/>
      <c r="G631" s="8"/>
    </row>
    <row r="632" spans="2:10" ht="16.5" customHeight="1">
      <c r="C632" s="261" t="s">
        <v>70</v>
      </c>
      <c r="D632" s="261"/>
      <c r="E632" s="261"/>
      <c r="F632" s="210" t="s">
        <v>66</v>
      </c>
      <c r="G632" s="210"/>
      <c r="H632" s="212" t="s">
        <v>188</v>
      </c>
      <c r="I632" s="212"/>
      <c r="J632" s="212"/>
    </row>
    <row r="633" spans="2:10">
      <c r="C633" s="8"/>
      <c r="D633" s="8"/>
      <c r="E633" s="8"/>
      <c r="F633" s="210" t="s">
        <v>67</v>
      </c>
      <c r="G633" s="210"/>
      <c r="H633" s="210" t="s">
        <v>68</v>
      </c>
      <c r="I633" s="210"/>
      <c r="J633" s="210"/>
    </row>
    <row r="635" spans="2:10">
      <c r="H635" s="13"/>
      <c r="I635" s="223" t="s">
        <v>125</v>
      </c>
      <c r="J635" s="223"/>
    </row>
    <row r="636" spans="2:10">
      <c r="F636" s="69"/>
      <c r="G636" s="69"/>
      <c r="H636" s="69"/>
    </row>
    <row r="637" spans="2:10">
      <c r="B637" s="222" t="s">
        <v>119</v>
      </c>
      <c r="C637" s="222"/>
      <c r="D637" s="222"/>
      <c r="E637" s="222"/>
      <c r="F637" s="222"/>
      <c r="G637" s="222"/>
      <c r="H637" s="222"/>
      <c r="I637" s="222"/>
    </row>
    <row r="638" spans="2:10">
      <c r="B638" s="222" t="s">
        <v>126</v>
      </c>
      <c r="C638" s="222"/>
      <c r="D638" s="222"/>
      <c r="E638" s="222"/>
      <c r="F638" s="222"/>
      <c r="G638" s="222"/>
      <c r="H638" s="222"/>
      <c r="I638" s="222"/>
    </row>
    <row r="639" spans="2:10">
      <c r="B639" s="222" t="s">
        <v>253</v>
      </c>
      <c r="C639" s="222"/>
      <c r="D639" s="222"/>
      <c r="E639" s="222"/>
      <c r="F639" s="222"/>
      <c r="G639" s="222"/>
      <c r="H639" s="222"/>
      <c r="I639" s="222"/>
    </row>
    <row r="640" spans="2:10">
      <c r="J640" s="12"/>
    </row>
    <row r="641" spans="2:10" ht="21" customHeight="1">
      <c r="B641" s="213" t="s">
        <v>29</v>
      </c>
      <c r="C641" s="68" t="s">
        <v>30</v>
      </c>
      <c r="D641" s="248" t="s">
        <v>143</v>
      </c>
      <c r="E641" s="216"/>
      <c r="F641" s="216"/>
      <c r="G641" s="216"/>
      <c r="H641" s="216"/>
      <c r="I641" s="249"/>
      <c r="J641" s="12"/>
    </row>
    <row r="642" spans="2:10">
      <c r="B642" s="213"/>
      <c r="C642" s="68" t="s">
        <v>31</v>
      </c>
      <c r="D642" s="214">
        <v>104021</v>
      </c>
      <c r="E642" s="214"/>
      <c r="F642" s="214"/>
      <c r="G642" s="214"/>
      <c r="H642" s="214"/>
      <c r="I642" s="214"/>
    </row>
    <row r="643" spans="2:10">
      <c r="B643" s="221"/>
      <c r="C643" s="221"/>
      <c r="D643" s="221"/>
      <c r="E643" s="221"/>
      <c r="F643" s="221"/>
      <c r="G643" s="221"/>
      <c r="H643" s="221"/>
      <c r="I643" s="221"/>
    </row>
    <row r="644" spans="2:10" ht="21" customHeight="1">
      <c r="B644" s="213" t="s">
        <v>32</v>
      </c>
      <c r="C644" s="68" t="s">
        <v>30</v>
      </c>
      <c r="D644" s="248" t="s">
        <v>143</v>
      </c>
      <c r="E644" s="216"/>
      <c r="F644" s="216"/>
      <c r="G644" s="216"/>
      <c r="H644" s="216"/>
      <c r="I644" s="249"/>
    </row>
    <row r="645" spans="2:10">
      <c r="B645" s="213"/>
      <c r="C645" s="68" t="s">
        <v>31</v>
      </c>
      <c r="D645" s="214">
        <v>104021</v>
      </c>
      <c r="E645" s="214"/>
      <c r="F645" s="214"/>
      <c r="G645" s="214"/>
      <c r="H645" s="214"/>
      <c r="I645" s="214"/>
    </row>
    <row r="646" spans="2:10">
      <c r="B646" s="216"/>
      <c r="C646" s="216"/>
      <c r="D646" s="216"/>
      <c r="E646" s="216"/>
      <c r="F646" s="216"/>
      <c r="G646" s="216"/>
      <c r="H646" s="216"/>
      <c r="I646" s="216"/>
    </row>
    <row r="647" spans="2:10" ht="20.25" customHeight="1">
      <c r="B647" s="213" t="s">
        <v>33</v>
      </c>
      <c r="C647" s="213"/>
      <c r="D647" s="248" t="s">
        <v>143</v>
      </c>
      <c r="E647" s="216"/>
      <c r="F647" s="216"/>
      <c r="G647" s="216"/>
      <c r="H647" s="216"/>
      <c r="I647" s="249"/>
    </row>
    <row r="648" spans="2:10">
      <c r="B648" s="221"/>
      <c r="C648" s="221"/>
      <c r="D648" s="262"/>
      <c r="E648" s="262"/>
      <c r="F648" s="262"/>
      <c r="G648" s="262"/>
      <c r="H648" s="262"/>
    </row>
    <row r="649" spans="2:10">
      <c r="B649" s="213" t="s">
        <v>34</v>
      </c>
      <c r="C649" s="213"/>
      <c r="D649" s="214">
        <v>1006</v>
      </c>
      <c r="E649" s="214"/>
      <c r="F649" s="214"/>
      <c r="G649" s="214"/>
      <c r="H649" s="214"/>
      <c r="I649" s="214"/>
    </row>
    <row r="650" spans="2:10">
      <c r="B650" s="216"/>
      <c r="C650" s="216"/>
      <c r="D650" s="216"/>
      <c r="E650" s="216"/>
      <c r="F650" s="216"/>
      <c r="G650" s="216"/>
      <c r="H650" s="216"/>
      <c r="I650" s="216"/>
    </row>
    <row r="651" spans="2:10">
      <c r="B651" s="224" t="s">
        <v>122</v>
      </c>
      <c r="C651" s="68" t="s">
        <v>37</v>
      </c>
      <c r="D651" s="242" t="s">
        <v>154</v>
      </c>
      <c r="E651" s="243"/>
      <c r="F651" s="243"/>
      <c r="G651" s="243"/>
      <c r="H651" s="243"/>
      <c r="I651" s="244"/>
    </row>
    <row r="652" spans="2:10">
      <c r="B652" s="224"/>
      <c r="C652" s="68" t="s">
        <v>38</v>
      </c>
      <c r="D652" s="242" t="s">
        <v>146</v>
      </c>
      <c r="E652" s="243"/>
      <c r="F652" s="243"/>
      <c r="G652" s="243"/>
      <c r="H652" s="243"/>
      <c r="I652" s="244"/>
    </row>
    <row r="653" spans="2:10">
      <c r="B653" s="224"/>
      <c r="C653" s="68" t="s">
        <v>39</v>
      </c>
      <c r="D653" s="242" t="s">
        <v>141</v>
      </c>
      <c r="E653" s="243"/>
      <c r="F653" s="243"/>
      <c r="G653" s="243"/>
      <c r="H653" s="243"/>
      <c r="I653" s="244"/>
    </row>
    <row r="654" spans="2:10">
      <c r="B654" s="221"/>
      <c r="C654" s="221"/>
      <c r="D654" s="262"/>
      <c r="E654" s="262"/>
      <c r="F654" s="262"/>
      <c r="G654" s="262"/>
      <c r="H654" s="262"/>
    </row>
    <row r="655" spans="2:10" ht="30" customHeight="1">
      <c r="B655" s="226" t="s">
        <v>123</v>
      </c>
      <c r="C655" s="68" t="s">
        <v>41</v>
      </c>
      <c r="D655" s="232" t="s">
        <v>144</v>
      </c>
      <c r="E655" s="233"/>
      <c r="F655" s="233"/>
      <c r="G655" s="233"/>
      <c r="H655" s="233"/>
      <c r="I655" s="234"/>
    </row>
    <row r="656" spans="2:10">
      <c r="B656" s="228"/>
      <c r="C656" s="68" t="s">
        <v>42</v>
      </c>
      <c r="D656" s="214">
        <v>1108</v>
      </c>
      <c r="E656" s="214"/>
      <c r="F656" s="214"/>
      <c r="G656" s="214"/>
      <c r="H656" s="214"/>
      <c r="I656" s="214"/>
    </row>
    <row r="657" spans="2:10" ht="39.75" customHeight="1">
      <c r="B657" s="228"/>
      <c r="C657" s="68" t="s">
        <v>43</v>
      </c>
      <c r="D657" s="232" t="s">
        <v>183</v>
      </c>
      <c r="E657" s="233"/>
      <c r="F657" s="233"/>
      <c r="G657" s="233"/>
      <c r="H657" s="233"/>
      <c r="I657" s="234"/>
    </row>
    <row r="658" spans="2:10">
      <c r="B658" s="230"/>
      <c r="C658" s="68" t="s">
        <v>44</v>
      </c>
      <c r="D658" s="214">
        <v>11005</v>
      </c>
      <c r="E658" s="214"/>
      <c r="F658" s="214"/>
      <c r="G658" s="214"/>
      <c r="H658" s="214"/>
      <c r="I658" s="214"/>
    </row>
    <row r="659" spans="2:10">
      <c r="B659" s="221"/>
      <c r="C659" s="221"/>
      <c r="D659" s="262"/>
      <c r="E659" s="262"/>
      <c r="F659" s="262"/>
      <c r="G659" s="262"/>
      <c r="H659" s="262"/>
    </row>
    <row r="660" spans="2:10">
      <c r="B660" s="213" t="s">
        <v>124</v>
      </c>
      <c r="C660" s="213"/>
      <c r="D660" s="214" t="s">
        <v>145</v>
      </c>
      <c r="E660" s="214"/>
      <c r="F660" s="214"/>
      <c r="G660" s="214"/>
      <c r="H660" s="214"/>
      <c r="I660" s="214"/>
    </row>
    <row r="662" spans="2:10" ht="38.25" customHeight="1">
      <c r="B662" s="33"/>
      <c r="C662" s="33"/>
      <c r="D662" s="264" t="s">
        <v>127</v>
      </c>
      <c r="E662" s="265"/>
      <c r="F662" s="264" t="s">
        <v>128</v>
      </c>
      <c r="G662" s="265"/>
      <c r="H662" s="266" t="s">
        <v>129</v>
      </c>
      <c r="I662" s="266" t="s">
        <v>130</v>
      </c>
      <c r="J662" s="266" t="s">
        <v>131</v>
      </c>
    </row>
    <row r="663" spans="2:10" ht="61.5" customHeight="1">
      <c r="B663" s="68" t="s">
        <v>132</v>
      </c>
      <c r="C663" s="71">
        <v>1108</v>
      </c>
      <c r="D663" s="3" t="s">
        <v>2</v>
      </c>
      <c r="E663" s="3" t="s">
        <v>133</v>
      </c>
      <c r="F663" s="3" t="s">
        <v>2</v>
      </c>
      <c r="G663" s="3" t="s">
        <v>133</v>
      </c>
      <c r="H663" s="267"/>
      <c r="I663" s="267"/>
      <c r="J663" s="267"/>
    </row>
    <row r="664" spans="2:10" ht="25.5" customHeight="1">
      <c r="B664" s="68" t="s">
        <v>134</v>
      </c>
      <c r="C664" s="71">
        <v>11005</v>
      </c>
      <c r="D664" s="3">
        <v>1</v>
      </c>
      <c r="E664" s="3">
        <v>2</v>
      </c>
      <c r="F664" s="3">
        <v>3</v>
      </c>
      <c r="G664" s="3">
        <v>4</v>
      </c>
      <c r="H664" s="3">
        <v>5</v>
      </c>
      <c r="I664" s="3">
        <v>6</v>
      </c>
      <c r="J664" s="3">
        <v>7</v>
      </c>
    </row>
    <row r="665" spans="2:10" ht="48.75" customHeight="1">
      <c r="B665" s="68" t="s">
        <v>135</v>
      </c>
      <c r="C665" s="232" t="s">
        <v>183</v>
      </c>
      <c r="D665" s="233"/>
      <c r="E665" s="233"/>
      <c r="F665" s="233"/>
      <c r="G665" s="233"/>
      <c r="H665" s="233"/>
      <c r="I665" s="233"/>
      <c r="J665" s="234"/>
    </row>
    <row r="666" spans="2:10" ht="152.25" customHeight="1">
      <c r="B666" s="68" t="s">
        <v>136</v>
      </c>
      <c r="C666" s="70" t="s">
        <v>183</v>
      </c>
      <c r="D666" s="34" t="s">
        <v>28</v>
      </c>
      <c r="E666" s="34" t="s">
        <v>28</v>
      </c>
      <c r="F666" s="34" t="s">
        <v>28</v>
      </c>
      <c r="G666" s="11"/>
      <c r="H666" s="34" t="s">
        <v>28</v>
      </c>
      <c r="I666" s="34" t="s">
        <v>28</v>
      </c>
      <c r="J666" s="34" t="s">
        <v>28</v>
      </c>
    </row>
    <row r="667" spans="2:10" ht="33" customHeight="1">
      <c r="B667" s="68" t="s">
        <v>137</v>
      </c>
      <c r="C667" s="70" t="s">
        <v>155</v>
      </c>
      <c r="D667" s="34" t="s">
        <v>28</v>
      </c>
      <c r="E667" s="34" t="s">
        <v>28</v>
      </c>
      <c r="F667" s="34" t="s">
        <v>28</v>
      </c>
      <c r="G667" s="34" t="s">
        <v>27</v>
      </c>
      <c r="H667" s="34" t="s">
        <v>28</v>
      </c>
      <c r="I667" s="34" t="s">
        <v>28</v>
      </c>
      <c r="J667" s="34" t="s">
        <v>28</v>
      </c>
    </row>
    <row r="668" spans="2:10" ht="39.75" customHeight="1">
      <c r="B668" s="2" t="s">
        <v>138</v>
      </c>
      <c r="C668" s="70" t="s">
        <v>159</v>
      </c>
      <c r="D668" s="34" t="s">
        <v>28</v>
      </c>
      <c r="E668" s="34" t="s">
        <v>28</v>
      </c>
      <c r="F668" s="34" t="s">
        <v>28</v>
      </c>
      <c r="G668" s="11"/>
      <c r="H668" s="34" t="s">
        <v>28</v>
      </c>
      <c r="I668" s="34" t="s">
        <v>28</v>
      </c>
      <c r="J668" s="34" t="s">
        <v>28</v>
      </c>
    </row>
    <row r="669" spans="2:10" ht="28.5" customHeight="1">
      <c r="B669" s="268" t="s">
        <v>139</v>
      </c>
      <c r="C669" s="268"/>
      <c r="D669" s="33"/>
      <c r="E669" s="33"/>
      <c r="F669" s="33"/>
      <c r="G669" s="33"/>
      <c r="H669" s="33"/>
      <c r="I669" s="33"/>
      <c r="J669" s="33"/>
    </row>
    <row r="670" spans="2:10" ht="30" customHeight="1">
      <c r="B670" s="263" t="s">
        <v>140</v>
      </c>
      <c r="C670" s="263"/>
      <c r="D670" s="38"/>
      <c r="E670" s="96">
        <v>5614.72</v>
      </c>
      <c r="F670" s="38"/>
      <c r="G670" s="96">
        <v>5614.72</v>
      </c>
      <c r="H670" s="96">
        <v>5614.72</v>
      </c>
      <c r="I670" s="38">
        <f>G670-H670</f>
        <v>0</v>
      </c>
      <c r="J670" s="11"/>
    </row>
    <row r="671" spans="2:10" s="103" customFormat="1" ht="30" customHeight="1">
      <c r="D671" s="74"/>
      <c r="E671" s="140"/>
      <c r="F671" s="74"/>
      <c r="G671" s="140"/>
      <c r="H671" s="140"/>
      <c r="I671" s="74"/>
      <c r="J671" s="75"/>
    </row>
    <row r="674" spans="2:10" ht="16.5" customHeight="1">
      <c r="B674" s="105" t="s">
        <v>254</v>
      </c>
      <c r="C674" s="261" t="s">
        <v>65</v>
      </c>
      <c r="D674" s="261"/>
      <c r="E674" s="261"/>
      <c r="F674" s="210" t="s">
        <v>66</v>
      </c>
      <c r="G674" s="210"/>
      <c r="H674" s="212" t="s">
        <v>251</v>
      </c>
      <c r="I674" s="212"/>
      <c r="J674" s="212"/>
    </row>
    <row r="675" spans="2:10">
      <c r="C675" s="8"/>
      <c r="D675" s="8"/>
      <c r="E675" s="1"/>
      <c r="F675" s="210" t="s">
        <v>67</v>
      </c>
      <c r="G675" s="210"/>
      <c r="H675" s="210" t="s">
        <v>68</v>
      </c>
      <c r="I675" s="210"/>
      <c r="J675" s="210"/>
    </row>
    <row r="676" spans="2:10">
      <c r="B676" s="67" t="s">
        <v>69</v>
      </c>
      <c r="D676" s="8"/>
      <c r="E676" s="8"/>
      <c r="F676" s="8"/>
      <c r="G676" s="8"/>
    </row>
    <row r="677" spans="2:10" ht="16.5" customHeight="1">
      <c r="C677" s="261" t="s">
        <v>70</v>
      </c>
      <c r="D677" s="261"/>
      <c r="E677" s="261"/>
      <c r="F677" s="210" t="s">
        <v>66</v>
      </c>
      <c r="G677" s="210"/>
      <c r="H677" s="212" t="s">
        <v>188</v>
      </c>
      <c r="I677" s="212"/>
      <c r="J677" s="212"/>
    </row>
    <row r="678" spans="2:10">
      <c r="C678" s="8"/>
      <c r="D678" s="8"/>
      <c r="E678" s="8"/>
      <c r="F678" s="210" t="s">
        <v>67</v>
      </c>
      <c r="G678" s="210"/>
      <c r="H678" s="210" t="s">
        <v>68</v>
      </c>
      <c r="I678" s="210"/>
      <c r="J678" s="210"/>
    </row>
    <row r="679" spans="2:10" s="103" customFormat="1">
      <c r="C679" s="8"/>
      <c r="D679" s="8"/>
      <c r="E679" s="8"/>
      <c r="F679" s="113"/>
      <c r="G679" s="113"/>
      <c r="H679" s="113"/>
      <c r="I679" s="113"/>
      <c r="J679" s="113"/>
    </row>
    <row r="680" spans="2:10" s="103" customFormat="1">
      <c r="C680" s="8"/>
      <c r="D680" s="8"/>
      <c r="E680" s="8"/>
      <c r="F680" s="113"/>
      <c r="G680" s="113"/>
      <c r="H680" s="113"/>
      <c r="I680" s="113"/>
      <c r="J680" s="113"/>
    </row>
  </sheetData>
  <mergeCells count="2778">
    <mergeCell ref="B384:C384"/>
    <mergeCell ref="B571:C571"/>
    <mergeCell ref="B572:C572"/>
    <mergeCell ref="B573:C573"/>
    <mergeCell ref="B574:C574"/>
    <mergeCell ref="B385:C385"/>
    <mergeCell ref="B386:C386"/>
    <mergeCell ref="C440:E440"/>
    <mergeCell ref="F440:G440"/>
    <mergeCell ref="H440:J440"/>
    <mergeCell ref="F441:G441"/>
    <mergeCell ref="H441:J441"/>
    <mergeCell ref="B421:H421"/>
    <mergeCell ref="B422:C422"/>
    <mergeCell ref="D422:I422"/>
    <mergeCell ref="D424:E424"/>
    <mergeCell ref="F424:G424"/>
    <mergeCell ref="H424:H425"/>
    <mergeCell ref="I424:I425"/>
    <mergeCell ref="J424:J425"/>
    <mergeCell ref="C427:J427"/>
    <mergeCell ref="B431:C431"/>
    <mergeCell ref="B432:C432"/>
    <mergeCell ref="B433:C433"/>
    <mergeCell ref="C437:E437"/>
    <mergeCell ref="F437:G437"/>
    <mergeCell ref="H437:J437"/>
    <mergeCell ref="F438:G438"/>
    <mergeCell ref="H438:J438"/>
    <mergeCell ref="B405:I405"/>
    <mergeCell ref="B406:B407"/>
    <mergeCell ref="D406:I406"/>
    <mergeCell ref="D407:I407"/>
    <mergeCell ref="B408:I408"/>
    <mergeCell ref="B409:C409"/>
    <mergeCell ref="D409:I409"/>
    <mergeCell ref="B410:H410"/>
    <mergeCell ref="B411:C411"/>
    <mergeCell ref="D411:I411"/>
    <mergeCell ref="B412:I412"/>
    <mergeCell ref="B413:B415"/>
    <mergeCell ref="D413:I413"/>
    <mergeCell ref="D414:I414"/>
    <mergeCell ref="D415:I415"/>
    <mergeCell ref="B416:H416"/>
    <mergeCell ref="B417:B420"/>
    <mergeCell ref="D417:I417"/>
    <mergeCell ref="D418:I418"/>
    <mergeCell ref="D419:I419"/>
    <mergeCell ref="D420:I420"/>
    <mergeCell ref="I397:J397"/>
    <mergeCell ref="B399:I399"/>
    <mergeCell ref="B400:I400"/>
    <mergeCell ref="B401:I401"/>
    <mergeCell ref="B403:B404"/>
    <mergeCell ref="D403:I403"/>
    <mergeCell ref="D404:I404"/>
    <mergeCell ref="B131:C131"/>
    <mergeCell ref="B132:C132"/>
    <mergeCell ref="B133:C133"/>
    <mergeCell ref="D504:I504"/>
    <mergeCell ref="D505:I505"/>
    <mergeCell ref="D506:I506"/>
    <mergeCell ref="F530:G530"/>
    <mergeCell ref="H530:J530"/>
    <mergeCell ref="B523:C523"/>
    <mergeCell ref="C526:E526"/>
    <mergeCell ref="F526:G526"/>
    <mergeCell ref="B501:H501"/>
    <mergeCell ref="B502:C502"/>
    <mergeCell ref="D502:I502"/>
    <mergeCell ref="H526:J526"/>
    <mergeCell ref="F527:G527"/>
    <mergeCell ref="H527:J527"/>
    <mergeCell ref="C529:E529"/>
    <mergeCell ref="F529:G529"/>
    <mergeCell ref="H529:J529"/>
    <mergeCell ref="D515:E515"/>
    <mergeCell ref="F515:G515"/>
    <mergeCell ref="H515:H516"/>
    <mergeCell ref="I515:I516"/>
    <mergeCell ref="J515:J516"/>
    <mergeCell ref="C518:J518"/>
    <mergeCell ref="B522:C522"/>
    <mergeCell ref="B286:C286"/>
    <mergeCell ref="B290:C290"/>
    <mergeCell ref="B291:C291"/>
    <mergeCell ref="C295:E295"/>
    <mergeCell ref="F295:G295"/>
    <mergeCell ref="C281:J281"/>
    <mergeCell ref="B285:C285"/>
    <mergeCell ref="H145:J145"/>
    <mergeCell ref="B503:I503"/>
    <mergeCell ref="B191:C191"/>
    <mergeCell ref="B185:C185"/>
    <mergeCell ref="C198:E198"/>
    <mergeCell ref="B161:H161"/>
    <mergeCell ref="B154:B155"/>
    <mergeCell ref="F196:G196"/>
    <mergeCell ref="J278:J279"/>
    <mergeCell ref="B172:H172"/>
    <mergeCell ref="D175:E175"/>
    <mergeCell ref="F175:G175"/>
    <mergeCell ref="H175:H176"/>
    <mergeCell ref="I175:I176"/>
    <mergeCell ref="B238:C238"/>
    <mergeCell ref="B240:C240"/>
    <mergeCell ref="I488:J488"/>
    <mergeCell ref="B490:I490"/>
    <mergeCell ref="B491:I491"/>
    <mergeCell ref="B492:I492"/>
    <mergeCell ref="B494:B495"/>
    <mergeCell ref="D494:I494"/>
    <mergeCell ref="B500:C500"/>
    <mergeCell ref="D500:I500"/>
    <mergeCell ref="D119:I119"/>
    <mergeCell ref="D120:I120"/>
    <mergeCell ref="B264:H264"/>
    <mergeCell ref="B265:C265"/>
    <mergeCell ref="D265:I265"/>
    <mergeCell ref="B266:I266"/>
    <mergeCell ref="B267:B269"/>
    <mergeCell ref="D157:I157"/>
    <mergeCell ref="D158:I158"/>
    <mergeCell ref="F146:G146"/>
    <mergeCell ref="H146:J146"/>
    <mergeCell ref="C145:E145"/>
    <mergeCell ref="F145:G145"/>
    <mergeCell ref="D173:I173"/>
    <mergeCell ref="C127:J127"/>
    <mergeCell ref="B138:C138"/>
    <mergeCell ref="D154:I154"/>
    <mergeCell ref="D155:I155"/>
    <mergeCell ref="B156:I156"/>
    <mergeCell ref="B157:B158"/>
    <mergeCell ref="H124:H125"/>
    <mergeCell ref="I124:I125"/>
    <mergeCell ref="B159:I159"/>
    <mergeCell ref="B160:C160"/>
    <mergeCell ref="C142:E142"/>
    <mergeCell ref="F142:G142"/>
    <mergeCell ref="H142:J142"/>
    <mergeCell ref="F143:G143"/>
    <mergeCell ref="H143:J143"/>
    <mergeCell ref="B134:C134"/>
    <mergeCell ref="B135:C135"/>
    <mergeCell ref="B136:C136"/>
    <mergeCell ref="B173:C173"/>
    <mergeCell ref="D166:I166"/>
    <mergeCell ref="B167:H167"/>
    <mergeCell ref="H278:H279"/>
    <mergeCell ref="I278:I279"/>
    <mergeCell ref="B263:C263"/>
    <mergeCell ref="D263:I263"/>
    <mergeCell ref="C298:E298"/>
    <mergeCell ref="F298:G298"/>
    <mergeCell ref="H298:J298"/>
    <mergeCell ref="F299:G299"/>
    <mergeCell ref="H299:J299"/>
    <mergeCell ref="B106:B107"/>
    <mergeCell ref="D106:I106"/>
    <mergeCell ref="D107:I107"/>
    <mergeCell ref="B108:I108"/>
    <mergeCell ref="B109:C109"/>
    <mergeCell ref="D109:I109"/>
    <mergeCell ref="B110:H110"/>
    <mergeCell ref="B111:C111"/>
    <mergeCell ref="D111:I111"/>
    <mergeCell ref="B112:I112"/>
    <mergeCell ref="B113:B115"/>
    <mergeCell ref="D113:I113"/>
    <mergeCell ref="D114:I114"/>
    <mergeCell ref="D115:I115"/>
    <mergeCell ref="B116:H116"/>
    <mergeCell ref="B117:B120"/>
    <mergeCell ref="D117:I117"/>
    <mergeCell ref="D118:I118"/>
    <mergeCell ref="B203:I203"/>
    <mergeCell ref="B204:I204"/>
    <mergeCell ref="B205:I205"/>
    <mergeCell ref="B207:B208"/>
    <mergeCell ref="D207:I207"/>
    <mergeCell ref="D208:I208"/>
    <mergeCell ref="B209:I209"/>
    <mergeCell ref="B210:B211"/>
    <mergeCell ref="D210:I210"/>
    <mergeCell ref="D211:I211"/>
    <mergeCell ref="B212:I212"/>
    <mergeCell ref="B162:C162"/>
    <mergeCell ref="H196:J196"/>
    <mergeCell ref="B504:B506"/>
    <mergeCell ref="F198:G198"/>
    <mergeCell ref="H198:J198"/>
    <mergeCell ref="F199:G199"/>
    <mergeCell ref="B190:C190"/>
    <mergeCell ref="D162:I162"/>
    <mergeCell ref="B163:I163"/>
    <mergeCell ref="B164:B166"/>
    <mergeCell ref="D164:I164"/>
    <mergeCell ref="D165:I165"/>
    <mergeCell ref="D278:E278"/>
    <mergeCell ref="F278:G278"/>
    <mergeCell ref="B187:C187"/>
    <mergeCell ref="B12:I12"/>
    <mergeCell ref="B13:C13"/>
    <mergeCell ref="D13:I13"/>
    <mergeCell ref="B14:H14"/>
    <mergeCell ref="B15:C15"/>
    <mergeCell ref="D15:I15"/>
    <mergeCell ref="B16:I16"/>
    <mergeCell ref="B17:B19"/>
    <mergeCell ref="D17:I17"/>
    <mergeCell ref="D18:I18"/>
    <mergeCell ref="D19:I19"/>
    <mergeCell ref="I1:J1"/>
    <mergeCell ref="B3:I3"/>
    <mergeCell ref="B105:I105"/>
    <mergeCell ref="B4:I4"/>
    <mergeCell ref="B5:I5"/>
    <mergeCell ref="B7:B8"/>
    <mergeCell ref="D7:I7"/>
    <mergeCell ref="D8:I8"/>
    <mergeCell ref="B9:I9"/>
    <mergeCell ref="B10:B11"/>
    <mergeCell ref="D10:I10"/>
    <mergeCell ref="D11:I11"/>
    <mergeCell ref="B35:C35"/>
    <mergeCell ref="B36:C36"/>
    <mergeCell ref="B20:H20"/>
    <mergeCell ref="D21:I21"/>
    <mergeCell ref="D22:I22"/>
    <mergeCell ref="D23:I23"/>
    <mergeCell ref="B57:B58"/>
    <mergeCell ref="D57:I57"/>
    <mergeCell ref="D58:I58"/>
    <mergeCell ref="H678:J678"/>
    <mergeCell ref="B649:C649"/>
    <mergeCell ref="D649:I649"/>
    <mergeCell ref="B650:I650"/>
    <mergeCell ref="B651:B653"/>
    <mergeCell ref="D651:I651"/>
    <mergeCell ref="D652:I652"/>
    <mergeCell ref="D653:I653"/>
    <mergeCell ref="B654:H654"/>
    <mergeCell ref="B655:B658"/>
    <mergeCell ref="D655:I655"/>
    <mergeCell ref="D656:I656"/>
    <mergeCell ref="D657:I657"/>
    <mergeCell ref="D658:I658"/>
    <mergeCell ref="B659:H659"/>
    <mergeCell ref="B660:C660"/>
    <mergeCell ref="D660:I660"/>
    <mergeCell ref="J662:J663"/>
    <mergeCell ref="D662:E662"/>
    <mergeCell ref="F675:G675"/>
    <mergeCell ref="H675:J675"/>
    <mergeCell ref="C677:E677"/>
    <mergeCell ref="F677:G677"/>
    <mergeCell ref="H677:J677"/>
    <mergeCell ref="H674:J674"/>
    <mergeCell ref="F662:G662"/>
    <mergeCell ref="H662:H663"/>
    <mergeCell ref="I662:I663"/>
    <mergeCell ref="C665:J665"/>
    <mergeCell ref="B669:C669"/>
    <mergeCell ref="B670:C670"/>
    <mergeCell ref="C674:E674"/>
    <mergeCell ref="F674:G674"/>
    <mergeCell ref="D24:I24"/>
    <mergeCell ref="B638:I638"/>
    <mergeCell ref="B639:I639"/>
    <mergeCell ref="B641:B642"/>
    <mergeCell ref="C195:E195"/>
    <mergeCell ref="J175:J176"/>
    <mergeCell ref="C178:J178"/>
    <mergeCell ref="B168:B171"/>
    <mergeCell ref="D168:I168"/>
    <mergeCell ref="B25:H25"/>
    <mergeCell ref="B26:C26"/>
    <mergeCell ref="D26:I26"/>
    <mergeCell ref="F49:G49"/>
    <mergeCell ref="H49:J49"/>
    <mergeCell ref="B37:C37"/>
    <mergeCell ref="I51:J51"/>
    <mergeCell ref="B53:I53"/>
    <mergeCell ref="D28:E28"/>
    <mergeCell ref="F28:G28"/>
    <mergeCell ref="H28:H29"/>
    <mergeCell ref="I28:I29"/>
    <mergeCell ref="J28:J29"/>
    <mergeCell ref="C31:J31"/>
    <mergeCell ref="B21:B24"/>
    <mergeCell ref="D267:I267"/>
    <mergeCell ref="D268:I268"/>
    <mergeCell ref="B276:C276"/>
    <mergeCell ref="B40:C40"/>
    <mergeCell ref="C45:E45"/>
    <mergeCell ref="F45:G45"/>
    <mergeCell ref="H45:J45"/>
    <mergeCell ref="F46:G46"/>
    <mergeCell ref="H46:J46"/>
    <mergeCell ref="C48:E48"/>
    <mergeCell ref="F48:G48"/>
    <mergeCell ref="H48:J48"/>
    <mergeCell ref="B38:C38"/>
    <mergeCell ref="B66:I66"/>
    <mergeCell ref="B67:B69"/>
    <mergeCell ref="D67:I67"/>
    <mergeCell ref="D68:I68"/>
    <mergeCell ref="D69:I69"/>
    <mergeCell ref="B39:C39"/>
    <mergeCell ref="B54:I54"/>
    <mergeCell ref="B55:I55"/>
    <mergeCell ref="B70:H70"/>
    <mergeCell ref="B71:B74"/>
    <mergeCell ref="D71:I71"/>
    <mergeCell ref="D72:I72"/>
    <mergeCell ref="D73:I73"/>
    <mergeCell ref="D74:I74"/>
    <mergeCell ref="B59:I59"/>
    <mergeCell ref="B60:B61"/>
    <mergeCell ref="D60:I60"/>
    <mergeCell ref="D61:I61"/>
    <mergeCell ref="B62:I62"/>
    <mergeCell ref="B63:C63"/>
    <mergeCell ref="D63:I63"/>
    <mergeCell ref="B64:H64"/>
    <mergeCell ref="B65:C65"/>
    <mergeCell ref="D65:I65"/>
    <mergeCell ref="C94:E94"/>
    <mergeCell ref="F94:G94"/>
    <mergeCell ref="H94:J94"/>
    <mergeCell ref="F95:G95"/>
    <mergeCell ref="H95:J95"/>
    <mergeCell ref="B85:C85"/>
    <mergeCell ref="B87:C87"/>
    <mergeCell ref="C91:E91"/>
    <mergeCell ref="F91:G91"/>
    <mergeCell ref="H91:J91"/>
    <mergeCell ref="F92:G92"/>
    <mergeCell ref="H92:J92"/>
    <mergeCell ref="B75:H75"/>
    <mergeCell ref="B76:C76"/>
    <mergeCell ref="D76:I76"/>
    <mergeCell ref="D78:E78"/>
    <mergeCell ref="F78:G78"/>
    <mergeCell ref="H78:H79"/>
    <mergeCell ref="I78:I79"/>
    <mergeCell ref="J78:J79"/>
    <mergeCell ref="C81:J81"/>
    <mergeCell ref="B86:C86"/>
    <mergeCell ref="I97:J97"/>
    <mergeCell ref="B99:I99"/>
    <mergeCell ref="B100:I100"/>
    <mergeCell ref="B101:I101"/>
    <mergeCell ref="B103:B104"/>
    <mergeCell ref="D103:I103"/>
    <mergeCell ref="D104:I104"/>
    <mergeCell ref="I148:J148"/>
    <mergeCell ref="B150:I150"/>
    <mergeCell ref="B121:H121"/>
    <mergeCell ref="B122:C122"/>
    <mergeCell ref="D122:I122"/>
    <mergeCell ref="D124:E124"/>
    <mergeCell ref="F124:G124"/>
    <mergeCell ref="B137:C137"/>
    <mergeCell ref="J124:J125"/>
    <mergeCell ref="I201:J201"/>
    <mergeCell ref="B151:I151"/>
    <mergeCell ref="B152:I152"/>
    <mergeCell ref="B182:C182"/>
    <mergeCell ref="B184:C184"/>
    <mergeCell ref="D160:I160"/>
    <mergeCell ref="F195:G195"/>
    <mergeCell ref="H195:J195"/>
    <mergeCell ref="D169:I169"/>
    <mergeCell ref="D170:I170"/>
    <mergeCell ref="D171:I171"/>
    <mergeCell ref="B183:C183"/>
    <mergeCell ref="B188:C188"/>
    <mergeCell ref="B189:C189"/>
    <mergeCell ref="H199:J199"/>
    <mergeCell ref="B186:C186"/>
    <mergeCell ref="B213:C213"/>
    <mergeCell ref="D213:I213"/>
    <mergeCell ref="B214:H214"/>
    <mergeCell ref="B215:C215"/>
    <mergeCell ref="B260:B261"/>
    <mergeCell ref="D260:I260"/>
    <mergeCell ref="D261:I261"/>
    <mergeCell ref="B254:I254"/>
    <mergeCell ref="B255:I255"/>
    <mergeCell ref="B257:B258"/>
    <mergeCell ref="D257:I257"/>
    <mergeCell ref="D258:I258"/>
    <mergeCell ref="B259:I259"/>
    <mergeCell ref="B239:C239"/>
    <mergeCell ref="B262:I262"/>
    <mergeCell ref="D228:E228"/>
    <mergeCell ref="F228:G228"/>
    <mergeCell ref="H228:H229"/>
    <mergeCell ref="I228:I229"/>
    <mergeCell ref="I251:J251"/>
    <mergeCell ref="B253:I253"/>
    <mergeCell ref="D215:I215"/>
    <mergeCell ref="B216:I216"/>
    <mergeCell ref="B217:B219"/>
    <mergeCell ref="D217:I217"/>
    <mergeCell ref="D218:I218"/>
    <mergeCell ref="D219:I219"/>
    <mergeCell ref="J228:J229"/>
    <mergeCell ref="C231:J231"/>
    <mergeCell ref="B235:C235"/>
    <mergeCell ref="B220:H220"/>
    <mergeCell ref="B221:B224"/>
    <mergeCell ref="D221:I221"/>
    <mergeCell ref="D222:I222"/>
    <mergeCell ref="D223:I223"/>
    <mergeCell ref="D224:I224"/>
    <mergeCell ref="B225:H225"/>
    <mergeCell ref="B226:C226"/>
    <mergeCell ref="D226:I226"/>
    <mergeCell ref="F249:G249"/>
    <mergeCell ref="H249:J249"/>
    <mergeCell ref="B236:C236"/>
    <mergeCell ref="B237:C237"/>
    <mergeCell ref="B241:C241"/>
    <mergeCell ref="C245:E245"/>
    <mergeCell ref="F245:G245"/>
    <mergeCell ref="H245:J245"/>
    <mergeCell ref="F246:G246"/>
    <mergeCell ref="H246:J246"/>
    <mergeCell ref="C248:E248"/>
    <mergeCell ref="F248:G248"/>
    <mergeCell ref="H248:J248"/>
    <mergeCell ref="B309:I309"/>
    <mergeCell ref="D269:I269"/>
    <mergeCell ref="B270:H270"/>
    <mergeCell ref="B271:B274"/>
    <mergeCell ref="D271:I271"/>
    <mergeCell ref="D272:I272"/>
    <mergeCell ref="D273:I273"/>
    <mergeCell ref="D274:I274"/>
    <mergeCell ref="B275:H275"/>
    <mergeCell ref="B310:B311"/>
    <mergeCell ref="D310:I310"/>
    <mergeCell ref="D311:I311"/>
    <mergeCell ref="B312:I312"/>
    <mergeCell ref="B313:C313"/>
    <mergeCell ref="D313:I313"/>
    <mergeCell ref="B314:H314"/>
    <mergeCell ref="B315:C315"/>
    <mergeCell ref="D315:I315"/>
    <mergeCell ref="H296:J296"/>
    <mergeCell ref="H295:J295"/>
    <mergeCell ref="F296:G296"/>
    <mergeCell ref="I301:J301"/>
    <mergeCell ref="B303:I303"/>
    <mergeCell ref="B304:I304"/>
    <mergeCell ref="B305:I305"/>
    <mergeCell ref="B307:B308"/>
    <mergeCell ref="D307:I307"/>
    <mergeCell ref="D308:I308"/>
    <mergeCell ref="B287:C287"/>
    <mergeCell ref="B288:C288"/>
    <mergeCell ref="B289:C289"/>
    <mergeCell ref="D276:I276"/>
    <mergeCell ref="B320:H320"/>
    <mergeCell ref="B316:I316"/>
    <mergeCell ref="B317:B319"/>
    <mergeCell ref="D317:I317"/>
    <mergeCell ref="D318:I318"/>
    <mergeCell ref="D319:I319"/>
    <mergeCell ref="C346:E346"/>
    <mergeCell ref="F346:G346"/>
    <mergeCell ref="H346:J346"/>
    <mergeCell ref="B325:H325"/>
    <mergeCell ref="B326:C326"/>
    <mergeCell ref="D326:I326"/>
    <mergeCell ref="D328:E328"/>
    <mergeCell ref="F328:G328"/>
    <mergeCell ref="H328:H329"/>
    <mergeCell ref="I328:I329"/>
    <mergeCell ref="J328:J329"/>
    <mergeCell ref="C331:J331"/>
    <mergeCell ref="B321:B324"/>
    <mergeCell ref="D321:I321"/>
    <mergeCell ref="D322:I322"/>
    <mergeCell ref="D323:I323"/>
    <mergeCell ref="D324:I324"/>
    <mergeCell ref="F347:G347"/>
    <mergeCell ref="H347:J347"/>
    <mergeCell ref="B337:C337"/>
    <mergeCell ref="I349:J349"/>
    <mergeCell ref="B335:C335"/>
    <mergeCell ref="B336:C336"/>
    <mergeCell ref="B339:C339"/>
    <mergeCell ref="C343:E343"/>
    <mergeCell ref="F343:G343"/>
    <mergeCell ref="H343:J343"/>
    <mergeCell ref="F344:G344"/>
    <mergeCell ref="H344:J344"/>
    <mergeCell ref="B338:C338"/>
    <mergeCell ref="D376:E376"/>
    <mergeCell ref="F376:G376"/>
    <mergeCell ref="H376:H377"/>
    <mergeCell ref="I376:I377"/>
    <mergeCell ref="J376:J377"/>
    <mergeCell ref="B360:I360"/>
    <mergeCell ref="B361:C361"/>
    <mergeCell ref="D361:I361"/>
    <mergeCell ref="B362:H362"/>
    <mergeCell ref="B351:I351"/>
    <mergeCell ref="B352:I352"/>
    <mergeCell ref="B353:I353"/>
    <mergeCell ref="B355:B356"/>
    <mergeCell ref="D355:I355"/>
    <mergeCell ref="D356:I356"/>
    <mergeCell ref="B357:I357"/>
    <mergeCell ref="B358:B359"/>
    <mergeCell ref="D358:I358"/>
    <mergeCell ref="D359:I359"/>
    <mergeCell ref="C379:J379"/>
    <mergeCell ref="B383:C383"/>
    <mergeCell ref="B368:H368"/>
    <mergeCell ref="B369:B372"/>
    <mergeCell ref="D369:I369"/>
    <mergeCell ref="D370:I370"/>
    <mergeCell ref="D371:I371"/>
    <mergeCell ref="D372:I372"/>
    <mergeCell ref="B373:H373"/>
    <mergeCell ref="B374:C374"/>
    <mergeCell ref="D374:I374"/>
    <mergeCell ref="B363:C363"/>
    <mergeCell ref="D363:I363"/>
    <mergeCell ref="B364:I364"/>
    <mergeCell ref="B365:B367"/>
    <mergeCell ref="D365:I365"/>
    <mergeCell ref="D366:I366"/>
    <mergeCell ref="D367:I367"/>
    <mergeCell ref="F395:G395"/>
    <mergeCell ref="H395:J395"/>
    <mergeCell ref="B387:C387"/>
    <mergeCell ref="C391:E391"/>
    <mergeCell ref="F391:G391"/>
    <mergeCell ref="H391:J391"/>
    <mergeCell ref="F392:G392"/>
    <mergeCell ref="H392:J392"/>
    <mergeCell ref="C394:E394"/>
    <mergeCell ref="F394:G394"/>
    <mergeCell ref="H394:J394"/>
    <mergeCell ref="I532:J532"/>
    <mergeCell ref="B534:I534"/>
    <mergeCell ref="B535:I535"/>
    <mergeCell ref="D495:I495"/>
    <mergeCell ref="B496:I496"/>
    <mergeCell ref="B497:B498"/>
    <mergeCell ref="D497:I497"/>
    <mergeCell ref="D498:I498"/>
    <mergeCell ref="B507:H507"/>
    <mergeCell ref="B508:B511"/>
    <mergeCell ref="D508:I508"/>
    <mergeCell ref="D509:I509"/>
    <mergeCell ref="D510:I510"/>
    <mergeCell ref="D511:I511"/>
    <mergeCell ref="B512:H512"/>
    <mergeCell ref="B513:C513"/>
    <mergeCell ref="D513:I513"/>
    <mergeCell ref="B499:I499"/>
    <mergeCell ref="I443:J443"/>
    <mergeCell ref="B445:I445"/>
    <mergeCell ref="B446:I446"/>
    <mergeCell ref="B538:B539"/>
    <mergeCell ref="D538:I538"/>
    <mergeCell ref="D539:I539"/>
    <mergeCell ref="B540:I540"/>
    <mergeCell ref="B541:B542"/>
    <mergeCell ref="D541:I541"/>
    <mergeCell ref="D542:I542"/>
    <mergeCell ref="B551:H551"/>
    <mergeCell ref="B552:B555"/>
    <mergeCell ref="D552:I552"/>
    <mergeCell ref="D553:I553"/>
    <mergeCell ref="D554:I554"/>
    <mergeCell ref="D555:I555"/>
    <mergeCell ref="B556:H556"/>
    <mergeCell ref="B557:C557"/>
    <mergeCell ref="D557:I557"/>
    <mergeCell ref="B543:I543"/>
    <mergeCell ref="B544:C544"/>
    <mergeCell ref="D544:I544"/>
    <mergeCell ref="B545:H545"/>
    <mergeCell ref="B546:C546"/>
    <mergeCell ref="D546:I546"/>
    <mergeCell ref="B547:I547"/>
    <mergeCell ref="B548:B550"/>
    <mergeCell ref="D548:I548"/>
    <mergeCell ref="D549:I549"/>
    <mergeCell ref="D550:I550"/>
    <mergeCell ref="C579:E579"/>
    <mergeCell ref="F579:G579"/>
    <mergeCell ref="H579:J579"/>
    <mergeCell ref="F580:G580"/>
    <mergeCell ref="H580:J580"/>
    <mergeCell ref="C582:E582"/>
    <mergeCell ref="F582:G582"/>
    <mergeCell ref="H582:J582"/>
    <mergeCell ref="F583:G583"/>
    <mergeCell ref="H583:J583"/>
    <mergeCell ref="D559:E559"/>
    <mergeCell ref="F559:G559"/>
    <mergeCell ref="H559:H560"/>
    <mergeCell ref="I559:I560"/>
    <mergeCell ref="J559:J560"/>
    <mergeCell ref="C562:J562"/>
    <mergeCell ref="B566:C566"/>
    <mergeCell ref="B570:C570"/>
    <mergeCell ref="B575:C575"/>
    <mergeCell ref="B567:C567"/>
    <mergeCell ref="B568:C568"/>
    <mergeCell ref="B569:C569"/>
    <mergeCell ref="I585:J585"/>
    <mergeCell ref="B587:I587"/>
    <mergeCell ref="B588:I588"/>
    <mergeCell ref="B589:I589"/>
    <mergeCell ref="B591:B592"/>
    <mergeCell ref="D591:I591"/>
    <mergeCell ref="D592:I592"/>
    <mergeCell ref="B600:I600"/>
    <mergeCell ref="B601:B603"/>
    <mergeCell ref="D601:I601"/>
    <mergeCell ref="D602:I602"/>
    <mergeCell ref="D603:I603"/>
    <mergeCell ref="B604:H604"/>
    <mergeCell ref="B605:B608"/>
    <mergeCell ref="D605:I605"/>
    <mergeCell ref="D606:I606"/>
    <mergeCell ref="D607:I607"/>
    <mergeCell ref="D608:I608"/>
    <mergeCell ref="B593:I593"/>
    <mergeCell ref="B594:B595"/>
    <mergeCell ref="D594:I594"/>
    <mergeCell ref="D595:I595"/>
    <mergeCell ref="B596:I596"/>
    <mergeCell ref="B597:C597"/>
    <mergeCell ref="D597:I597"/>
    <mergeCell ref="B598:H598"/>
    <mergeCell ref="B599:C599"/>
    <mergeCell ref="D599:I599"/>
    <mergeCell ref="B619:C619"/>
    <mergeCell ref="B620:C620"/>
    <mergeCell ref="B621:C621"/>
    <mergeCell ref="B622:C622"/>
    <mergeCell ref="B624:C624"/>
    <mergeCell ref="B625:C625"/>
    <mergeCell ref="C629:E629"/>
    <mergeCell ref="F629:G629"/>
    <mergeCell ref="H629:J629"/>
    <mergeCell ref="B623:C623"/>
    <mergeCell ref="B609:H609"/>
    <mergeCell ref="B610:C610"/>
    <mergeCell ref="D610:I610"/>
    <mergeCell ref="D612:E612"/>
    <mergeCell ref="F612:G612"/>
    <mergeCell ref="H612:H613"/>
    <mergeCell ref="I612:I613"/>
    <mergeCell ref="J612:J613"/>
    <mergeCell ref="C615:J615"/>
    <mergeCell ref="F630:G630"/>
    <mergeCell ref="H630:J630"/>
    <mergeCell ref="C632:E632"/>
    <mergeCell ref="F632:G632"/>
    <mergeCell ref="H632:J632"/>
    <mergeCell ref="F633:G633"/>
    <mergeCell ref="H633:J633"/>
    <mergeCell ref="D641:I641"/>
    <mergeCell ref="D642:I642"/>
    <mergeCell ref="B643:I643"/>
    <mergeCell ref="B644:B645"/>
    <mergeCell ref="D644:I644"/>
    <mergeCell ref="D645:I645"/>
    <mergeCell ref="B646:I646"/>
    <mergeCell ref="B647:C647"/>
    <mergeCell ref="B637:I637"/>
    <mergeCell ref="F678:G678"/>
    <mergeCell ref="I635:J635"/>
    <mergeCell ref="A536:H536"/>
    <mergeCell ref="I536:J536"/>
    <mergeCell ref="K536:Q536"/>
    <mergeCell ref="R536:Y536"/>
    <mergeCell ref="D647:I647"/>
    <mergeCell ref="B648:H648"/>
    <mergeCell ref="Z536:AG536"/>
    <mergeCell ref="AH536:AO536"/>
    <mergeCell ref="AP536:AW536"/>
    <mergeCell ref="AX536:BE536"/>
    <mergeCell ref="BF536:BM536"/>
    <mergeCell ref="BN536:BU536"/>
    <mergeCell ref="BV536:CC536"/>
    <mergeCell ref="CD536:CK536"/>
    <mergeCell ref="CL536:CS536"/>
    <mergeCell ref="CT536:DA536"/>
    <mergeCell ref="DB536:DI536"/>
    <mergeCell ref="DJ536:DQ536"/>
    <mergeCell ref="DR536:DY536"/>
    <mergeCell ref="DZ536:EG536"/>
    <mergeCell ref="EH536:EO536"/>
    <mergeCell ref="EP536:EW536"/>
    <mergeCell ref="EX536:FE536"/>
    <mergeCell ref="FF536:FM536"/>
    <mergeCell ref="FN536:FU536"/>
    <mergeCell ref="FV536:GC536"/>
    <mergeCell ref="GD536:GK536"/>
    <mergeCell ref="GL536:GS536"/>
    <mergeCell ref="GT536:HA536"/>
    <mergeCell ref="HB536:HI536"/>
    <mergeCell ref="HJ536:HQ536"/>
    <mergeCell ref="HR536:HY536"/>
    <mergeCell ref="HZ536:IG536"/>
    <mergeCell ref="IH536:IO536"/>
    <mergeCell ref="IP536:IW536"/>
    <mergeCell ref="IX536:JE536"/>
    <mergeCell ref="JF536:JM536"/>
    <mergeCell ref="JN536:JU536"/>
    <mergeCell ref="JV536:KC536"/>
    <mergeCell ref="KD536:KK536"/>
    <mergeCell ref="KL536:KS536"/>
    <mergeCell ref="KT536:LA536"/>
    <mergeCell ref="LB536:LI536"/>
    <mergeCell ref="LJ536:LQ536"/>
    <mergeCell ref="LR536:LY536"/>
    <mergeCell ref="LZ536:MG536"/>
    <mergeCell ref="MH536:MO536"/>
    <mergeCell ref="MP536:MW536"/>
    <mergeCell ref="MX536:NE536"/>
    <mergeCell ref="NF536:NM536"/>
    <mergeCell ref="NN536:NU536"/>
    <mergeCell ref="NV536:OC536"/>
    <mergeCell ref="OD536:OK536"/>
    <mergeCell ref="OL536:OS536"/>
    <mergeCell ref="OT536:PA536"/>
    <mergeCell ref="PB536:PI536"/>
    <mergeCell ref="PJ536:PQ536"/>
    <mergeCell ref="PR536:PY536"/>
    <mergeCell ref="PZ536:QG536"/>
    <mergeCell ref="QH536:QO536"/>
    <mergeCell ref="QP536:QW536"/>
    <mergeCell ref="QX536:RE536"/>
    <mergeCell ref="RF536:RM536"/>
    <mergeCell ref="RN536:RU536"/>
    <mergeCell ref="RV536:SC536"/>
    <mergeCell ref="SD536:SK536"/>
    <mergeCell ref="SL536:SS536"/>
    <mergeCell ref="ST536:TA536"/>
    <mergeCell ref="TB536:TI536"/>
    <mergeCell ref="TJ536:TQ536"/>
    <mergeCell ref="TR536:TY536"/>
    <mergeCell ref="TZ536:UG536"/>
    <mergeCell ref="UH536:UO536"/>
    <mergeCell ref="UP536:UW536"/>
    <mergeCell ref="UX536:VE536"/>
    <mergeCell ref="VF536:VM536"/>
    <mergeCell ref="VN536:VU536"/>
    <mergeCell ref="VV536:WC536"/>
    <mergeCell ref="WD536:WK536"/>
    <mergeCell ref="WL536:WS536"/>
    <mergeCell ref="WT536:XA536"/>
    <mergeCell ref="XB536:XI536"/>
    <mergeCell ref="XJ536:XQ536"/>
    <mergeCell ref="XR536:XY536"/>
    <mergeCell ref="XZ536:YG536"/>
    <mergeCell ref="YH536:YO536"/>
    <mergeCell ref="YP536:YW536"/>
    <mergeCell ref="YX536:ZE536"/>
    <mergeCell ref="ZF536:ZM536"/>
    <mergeCell ref="ZN536:ZU536"/>
    <mergeCell ref="ZV536:AAC536"/>
    <mergeCell ref="AAD536:AAK536"/>
    <mergeCell ref="AAL536:AAS536"/>
    <mergeCell ref="AAT536:ABA536"/>
    <mergeCell ref="ABB536:ABI536"/>
    <mergeCell ref="ABJ536:ABQ536"/>
    <mergeCell ref="ABR536:ABY536"/>
    <mergeCell ref="ABZ536:ACG536"/>
    <mergeCell ref="ACH536:ACO536"/>
    <mergeCell ref="ACP536:ACW536"/>
    <mergeCell ref="ACX536:ADE536"/>
    <mergeCell ref="ADF536:ADM536"/>
    <mergeCell ref="ADN536:ADU536"/>
    <mergeCell ref="ADV536:AEC536"/>
    <mergeCell ref="AED536:AEK536"/>
    <mergeCell ref="AEL536:AES536"/>
    <mergeCell ref="AET536:AFA536"/>
    <mergeCell ref="AFB536:AFI536"/>
    <mergeCell ref="AFJ536:AFQ536"/>
    <mergeCell ref="AFR536:AFY536"/>
    <mergeCell ref="AFZ536:AGG536"/>
    <mergeCell ref="AGH536:AGO536"/>
    <mergeCell ref="AGP536:AGW536"/>
    <mergeCell ref="AGX536:AHE536"/>
    <mergeCell ref="AHF536:AHM536"/>
    <mergeCell ref="AHN536:AHU536"/>
    <mergeCell ref="AHV536:AIC536"/>
    <mergeCell ref="AID536:AIK536"/>
    <mergeCell ref="AIL536:AIS536"/>
    <mergeCell ref="AIT536:AJA536"/>
    <mergeCell ref="AJB536:AJI536"/>
    <mergeCell ref="AJJ536:AJQ536"/>
    <mergeCell ref="AJR536:AJY536"/>
    <mergeCell ref="AJZ536:AKG536"/>
    <mergeCell ref="AKH536:AKO536"/>
    <mergeCell ref="AKP536:AKW536"/>
    <mergeCell ref="AKX536:ALE536"/>
    <mergeCell ref="ALF536:ALM536"/>
    <mergeCell ref="ALN536:ALU536"/>
    <mergeCell ref="ALV536:AMC536"/>
    <mergeCell ref="AMD536:AMK536"/>
    <mergeCell ref="AML536:AMS536"/>
    <mergeCell ref="AMT536:ANA536"/>
    <mergeCell ref="ANB536:ANI536"/>
    <mergeCell ref="ANJ536:ANQ536"/>
    <mergeCell ref="ANR536:ANY536"/>
    <mergeCell ref="ANZ536:AOG536"/>
    <mergeCell ref="AOH536:AOO536"/>
    <mergeCell ref="AOP536:AOW536"/>
    <mergeCell ref="AOX536:APE536"/>
    <mergeCell ref="APF536:APM536"/>
    <mergeCell ref="APN536:APU536"/>
    <mergeCell ref="APV536:AQC536"/>
    <mergeCell ref="AQD536:AQK536"/>
    <mergeCell ref="AQL536:AQS536"/>
    <mergeCell ref="AQT536:ARA536"/>
    <mergeCell ref="ARB536:ARI536"/>
    <mergeCell ref="ARJ536:ARQ536"/>
    <mergeCell ref="ARR536:ARY536"/>
    <mergeCell ref="ARZ536:ASG536"/>
    <mergeCell ref="ASH536:ASO536"/>
    <mergeCell ref="ASP536:ASW536"/>
    <mergeCell ref="ASX536:ATE536"/>
    <mergeCell ref="ATF536:ATM536"/>
    <mergeCell ref="ATN536:ATU536"/>
    <mergeCell ref="ATV536:AUC536"/>
    <mergeCell ref="AUD536:AUK536"/>
    <mergeCell ref="AUL536:AUS536"/>
    <mergeCell ref="AUT536:AVA536"/>
    <mergeCell ref="AVB536:AVI536"/>
    <mergeCell ref="AVJ536:AVQ536"/>
    <mergeCell ref="AVR536:AVY536"/>
    <mergeCell ref="AVZ536:AWG536"/>
    <mergeCell ref="AWH536:AWO536"/>
    <mergeCell ref="AWP536:AWW536"/>
    <mergeCell ref="AWX536:AXE536"/>
    <mergeCell ref="AXF536:AXM536"/>
    <mergeCell ref="AXN536:AXU536"/>
    <mergeCell ref="AXV536:AYC536"/>
    <mergeCell ref="AYD536:AYK536"/>
    <mergeCell ref="AYL536:AYS536"/>
    <mergeCell ref="AYT536:AZA536"/>
    <mergeCell ref="AZB536:AZI536"/>
    <mergeCell ref="AZJ536:AZQ536"/>
    <mergeCell ref="AZR536:AZY536"/>
    <mergeCell ref="AZZ536:BAG536"/>
    <mergeCell ref="BAH536:BAO536"/>
    <mergeCell ref="BAP536:BAW536"/>
    <mergeCell ref="BAX536:BBE536"/>
    <mergeCell ref="BBF536:BBM536"/>
    <mergeCell ref="BBN536:BBU536"/>
    <mergeCell ref="BBV536:BCC536"/>
    <mergeCell ref="BCD536:BCK536"/>
    <mergeCell ref="BCL536:BCS536"/>
    <mergeCell ref="BCT536:BDA536"/>
    <mergeCell ref="BDB536:BDI536"/>
    <mergeCell ref="BDJ536:BDQ536"/>
    <mergeCell ref="BDR536:BDY536"/>
    <mergeCell ref="BDZ536:BEG536"/>
    <mergeCell ref="BEH536:BEO536"/>
    <mergeCell ref="BEP536:BEW536"/>
    <mergeCell ref="BEX536:BFE536"/>
    <mergeCell ref="BFF536:BFM536"/>
    <mergeCell ref="BFN536:BFU536"/>
    <mergeCell ref="BFV536:BGC536"/>
    <mergeCell ref="BGD536:BGK536"/>
    <mergeCell ref="BGL536:BGS536"/>
    <mergeCell ref="BGT536:BHA536"/>
    <mergeCell ref="BHB536:BHI536"/>
    <mergeCell ref="BHJ536:BHQ536"/>
    <mergeCell ref="BHR536:BHY536"/>
    <mergeCell ref="BHZ536:BIG536"/>
    <mergeCell ref="BIH536:BIO536"/>
    <mergeCell ref="BIP536:BIW536"/>
    <mergeCell ref="BIX536:BJE536"/>
    <mergeCell ref="BJF536:BJM536"/>
    <mergeCell ref="BJN536:BJU536"/>
    <mergeCell ref="BJV536:BKC536"/>
    <mergeCell ref="BKD536:BKK536"/>
    <mergeCell ref="BKL536:BKS536"/>
    <mergeCell ref="BKT536:BLA536"/>
    <mergeCell ref="BLB536:BLI536"/>
    <mergeCell ref="BLJ536:BLQ536"/>
    <mergeCell ref="BLR536:BLY536"/>
    <mergeCell ref="BLZ536:BMG536"/>
    <mergeCell ref="BMH536:BMO536"/>
    <mergeCell ref="BMP536:BMW536"/>
    <mergeCell ref="BMX536:BNE536"/>
    <mergeCell ref="BNF536:BNM536"/>
    <mergeCell ref="BNN536:BNU536"/>
    <mergeCell ref="BNV536:BOC536"/>
    <mergeCell ref="BOD536:BOK536"/>
    <mergeCell ref="BOL536:BOS536"/>
    <mergeCell ref="BOT536:BPA536"/>
    <mergeCell ref="BPB536:BPI536"/>
    <mergeCell ref="BPJ536:BPQ536"/>
    <mergeCell ref="BPR536:BPY536"/>
    <mergeCell ref="BPZ536:BQG536"/>
    <mergeCell ref="BQH536:BQO536"/>
    <mergeCell ref="BQP536:BQW536"/>
    <mergeCell ref="BQX536:BRE536"/>
    <mergeCell ref="BRF536:BRM536"/>
    <mergeCell ref="BRN536:BRU536"/>
    <mergeCell ref="BRV536:BSC536"/>
    <mergeCell ref="BSD536:BSK536"/>
    <mergeCell ref="BSL536:BSS536"/>
    <mergeCell ref="BST536:BTA536"/>
    <mergeCell ref="BTB536:BTI536"/>
    <mergeCell ref="BTJ536:BTQ536"/>
    <mergeCell ref="BTR536:BTY536"/>
    <mergeCell ref="BTZ536:BUG536"/>
    <mergeCell ref="BUH536:BUO536"/>
    <mergeCell ref="BUP536:BUW536"/>
    <mergeCell ref="BUX536:BVE536"/>
    <mergeCell ref="BVF536:BVM536"/>
    <mergeCell ref="BVN536:BVU536"/>
    <mergeCell ref="BVV536:BWC536"/>
    <mergeCell ref="BWD536:BWK536"/>
    <mergeCell ref="BWL536:BWS536"/>
    <mergeCell ref="BWT536:BXA536"/>
    <mergeCell ref="BXB536:BXI536"/>
    <mergeCell ref="BXJ536:BXQ536"/>
    <mergeCell ref="BXR536:BXY536"/>
    <mergeCell ref="BXZ536:BYG536"/>
    <mergeCell ref="BYH536:BYO536"/>
    <mergeCell ref="BYP536:BYW536"/>
    <mergeCell ref="BYX536:BZE536"/>
    <mergeCell ref="BZF536:BZM536"/>
    <mergeCell ref="BZN536:BZU536"/>
    <mergeCell ref="BZV536:CAC536"/>
    <mergeCell ref="CAD536:CAK536"/>
    <mergeCell ref="CAL536:CAS536"/>
    <mergeCell ref="CAT536:CBA536"/>
    <mergeCell ref="CBB536:CBI536"/>
    <mergeCell ref="CBJ536:CBQ536"/>
    <mergeCell ref="CBR536:CBY536"/>
    <mergeCell ref="CBZ536:CCG536"/>
    <mergeCell ref="CCH536:CCO536"/>
    <mergeCell ref="CCP536:CCW536"/>
    <mergeCell ref="CCX536:CDE536"/>
    <mergeCell ref="CDF536:CDM536"/>
    <mergeCell ref="CDN536:CDU536"/>
    <mergeCell ref="CDV536:CEC536"/>
    <mergeCell ref="CED536:CEK536"/>
    <mergeCell ref="CEL536:CES536"/>
    <mergeCell ref="CET536:CFA536"/>
    <mergeCell ref="CFB536:CFI536"/>
    <mergeCell ref="CFJ536:CFQ536"/>
    <mergeCell ref="CFR536:CFY536"/>
    <mergeCell ref="CFZ536:CGG536"/>
    <mergeCell ref="CGH536:CGO536"/>
    <mergeCell ref="CGP536:CGW536"/>
    <mergeCell ref="CGX536:CHE536"/>
    <mergeCell ref="CHF536:CHM536"/>
    <mergeCell ref="CHN536:CHU536"/>
    <mergeCell ref="CHV536:CIC536"/>
    <mergeCell ref="CID536:CIK536"/>
    <mergeCell ref="CIL536:CIS536"/>
    <mergeCell ref="CIT536:CJA536"/>
    <mergeCell ref="CJB536:CJI536"/>
    <mergeCell ref="CJJ536:CJQ536"/>
    <mergeCell ref="CJR536:CJY536"/>
    <mergeCell ref="CJZ536:CKG536"/>
    <mergeCell ref="CKH536:CKO536"/>
    <mergeCell ref="CKP536:CKW536"/>
    <mergeCell ref="CKX536:CLE536"/>
    <mergeCell ref="CLF536:CLM536"/>
    <mergeCell ref="CLN536:CLU536"/>
    <mergeCell ref="CLV536:CMC536"/>
    <mergeCell ref="CMD536:CMK536"/>
    <mergeCell ref="CML536:CMS536"/>
    <mergeCell ref="CMT536:CNA536"/>
    <mergeCell ref="CNB536:CNI536"/>
    <mergeCell ref="CNJ536:CNQ536"/>
    <mergeCell ref="CNR536:CNY536"/>
    <mergeCell ref="CNZ536:COG536"/>
    <mergeCell ref="COH536:COO536"/>
    <mergeCell ref="COP536:COW536"/>
    <mergeCell ref="COX536:CPE536"/>
    <mergeCell ref="CPF536:CPM536"/>
    <mergeCell ref="CPN536:CPU536"/>
    <mergeCell ref="CPV536:CQC536"/>
    <mergeCell ref="CQD536:CQK536"/>
    <mergeCell ref="CQL536:CQS536"/>
    <mergeCell ref="CQT536:CRA536"/>
    <mergeCell ref="CRB536:CRI536"/>
    <mergeCell ref="CRJ536:CRQ536"/>
    <mergeCell ref="CRR536:CRY536"/>
    <mergeCell ref="CRZ536:CSG536"/>
    <mergeCell ref="CSH536:CSO536"/>
    <mergeCell ref="CSP536:CSW536"/>
    <mergeCell ref="CSX536:CTE536"/>
    <mergeCell ref="CTF536:CTM536"/>
    <mergeCell ref="CTN536:CTU536"/>
    <mergeCell ref="CTV536:CUC536"/>
    <mergeCell ref="CUD536:CUK536"/>
    <mergeCell ref="CUL536:CUS536"/>
    <mergeCell ref="CUT536:CVA536"/>
    <mergeCell ref="CVB536:CVI536"/>
    <mergeCell ref="CVJ536:CVQ536"/>
    <mergeCell ref="CVR536:CVY536"/>
    <mergeCell ref="CVZ536:CWG536"/>
    <mergeCell ref="CWH536:CWO536"/>
    <mergeCell ref="CWP536:CWW536"/>
    <mergeCell ref="CWX536:CXE536"/>
    <mergeCell ref="CXF536:CXM536"/>
    <mergeCell ref="CXN536:CXU536"/>
    <mergeCell ref="CXV536:CYC536"/>
    <mergeCell ref="CYD536:CYK536"/>
    <mergeCell ref="CYL536:CYS536"/>
    <mergeCell ref="CYT536:CZA536"/>
    <mergeCell ref="CZB536:CZI536"/>
    <mergeCell ref="CZJ536:CZQ536"/>
    <mergeCell ref="CZR536:CZY536"/>
    <mergeCell ref="CZZ536:DAG536"/>
    <mergeCell ref="DAH536:DAO536"/>
    <mergeCell ref="DAP536:DAW536"/>
    <mergeCell ref="DAX536:DBE536"/>
    <mergeCell ref="DBF536:DBM536"/>
    <mergeCell ref="DBN536:DBU536"/>
    <mergeCell ref="DBV536:DCC536"/>
    <mergeCell ref="DCD536:DCK536"/>
    <mergeCell ref="DCL536:DCS536"/>
    <mergeCell ref="DCT536:DDA536"/>
    <mergeCell ref="DDB536:DDI536"/>
    <mergeCell ref="DDJ536:DDQ536"/>
    <mergeCell ref="DDR536:DDY536"/>
    <mergeCell ref="DDZ536:DEG536"/>
    <mergeCell ref="DEH536:DEO536"/>
    <mergeCell ref="DEP536:DEW536"/>
    <mergeCell ref="DEX536:DFE536"/>
    <mergeCell ref="DFF536:DFM536"/>
    <mergeCell ref="DFN536:DFU536"/>
    <mergeCell ref="DFV536:DGC536"/>
    <mergeCell ref="DGD536:DGK536"/>
    <mergeCell ref="DGL536:DGS536"/>
    <mergeCell ref="DGT536:DHA536"/>
    <mergeCell ref="DHB536:DHI536"/>
    <mergeCell ref="DHJ536:DHQ536"/>
    <mergeCell ref="DHR536:DHY536"/>
    <mergeCell ref="DHZ536:DIG536"/>
    <mergeCell ref="DIH536:DIO536"/>
    <mergeCell ref="DIP536:DIW536"/>
    <mergeCell ref="DIX536:DJE536"/>
    <mergeCell ref="DJF536:DJM536"/>
    <mergeCell ref="DJN536:DJU536"/>
    <mergeCell ref="DJV536:DKC536"/>
    <mergeCell ref="DKD536:DKK536"/>
    <mergeCell ref="DKL536:DKS536"/>
    <mergeCell ref="DKT536:DLA536"/>
    <mergeCell ref="DLB536:DLI536"/>
    <mergeCell ref="DLJ536:DLQ536"/>
    <mergeCell ref="DLR536:DLY536"/>
    <mergeCell ref="DLZ536:DMG536"/>
    <mergeCell ref="DMH536:DMO536"/>
    <mergeCell ref="DMP536:DMW536"/>
    <mergeCell ref="DMX536:DNE536"/>
    <mergeCell ref="DNF536:DNM536"/>
    <mergeCell ref="DNN536:DNU536"/>
    <mergeCell ref="DNV536:DOC536"/>
    <mergeCell ref="DOD536:DOK536"/>
    <mergeCell ref="DOL536:DOS536"/>
    <mergeCell ref="DOT536:DPA536"/>
    <mergeCell ref="DPB536:DPI536"/>
    <mergeCell ref="DPJ536:DPQ536"/>
    <mergeCell ref="DPR536:DPY536"/>
    <mergeCell ref="DPZ536:DQG536"/>
    <mergeCell ref="DQH536:DQO536"/>
    <mergeCell ref="DQP536:DQW536"/>
    <mergeCell ref="DQX536:DRE536"/>
    <mergeCell ref="DRF536:DRM536"/>
    <mergeCell ref="DRN536:DRU536"/>
    <mergeCell ref="DRV536:DSC536"/>
    <mergeCell ref="DSD536:DSK536"/>
    <mergeCell ref="DSL536:DSS536"/>
    <mergeCell ref="DST536:DTA536"/>
    <mergeCell ref="DTB536:DTI536"/>
    <mergeCell ref="DTJ536:DTQ536"/>
    <mergeCell ref="DTR536:DTY536"/>
    <mergeCell ref="DTZ536:DUG536"/>
    <mergeCell ref="DUH536:DUO536"/>
    <mergeCell ref="DUP536:DUW536"/>
    <mergeCell ref="DUX536:DVE536"/>
    <mergeCell ref="DVF536:DVM536"/>
    <mergeCell ref="DVN536:DVU536"/>
    <mergeCell ref="DVV536:DWC536"/>
    <mergeCell ref="DWD536:DWK536"/>
    <mergeCell ref="DWL536:DWS536"/>
    <mergeCell ref="DWT536:DXA536"/>
    <mergeCell ref="DXB536:DXI536"/>
    <mergeCell ref="DXJ536:DXQ536"/>
    <mergeCell ref="DXR536:DXY536"/>
    <mergeCell ref="DXZ536:DYG536"/>
    <mergeCell ref="DYH536:DYO536"/>
    <mergeCell ref="DYP536:DYW536"/>
    <mergeCell ref="DYX536:DZE536"/>
    <mergeCell ref="DZF536:DZM536"/>
    <mergeCell ref="DZN536:DZU536"/>
    <mergeCell ref="DZV536:EAC536"/>
    <mergeCell ref="EAD536:EAK536"/>
    <mergeCell ref="EAL536:EAS536"/>
    <mergeCell ref="EAT536:EBA536"/>
    <mergeCell ref="EBB536:EBI536"/>
    <mergeCell ref="EBJ536:EBQ536"/>
    <mergeCell ref="EBR536:EBY536"/>
    <mergeCell ref="EBZ536:ECG536"/>
    <mergeCell ref="ECH536:ECO536"/>
    <mergeCell ref="ECP536:ECW536"/>
    <mergeCell ref="ECX536:EDE536"/>
    <mergeCell ref="EDF536:EDM536"/>
    <mergeCell ref="EDN536:EDU536"/>
    <mergeCell ref="EDV536:EEC536"/>
    <mergeCell ref="EED536:EEK536"/>
    <mergeCell ref="EEL536:EES536"/>
    <mergeCell ref="EET536:EFA536"/>
    <mergeCell ref="EFB536:EFI536"/>
    <mergeCell ref="EFJ536:EFQ536"/>
    <mergeCell ref="EFR536:EFY536"/>
    <mergeCell ref="EFZ536:EGG536"/>
    <mergeCell ref="EGH536:EGO536"/>
    <mergeCell ref="EGP536:EGW536"/>
    <mergeCell ref="EGX536:EHE536"/>
    <mergeCell ref="EHF536:EHM536"/>
    <mergeCell ref="EHN536:EHU536"/>
    <mergeCell ref="EHV536:EIC536"/>
    <mergeCell ref="EID536:EIK536"/>
    <mergeCell ref="EIL536:EIS536"/>
    <mergeCell ref="EIT536:EJA536"/>
    <mergeCell ref="EJB536:EJI536"/>
    <mergeCell ref="EJJ536:EJQ536"/>
    <mergeCell ref="EJR536:EJY536"/>
    <mergeCell ref="EJZ536:EKG536"/>
    <mergeCell ref="EKH536:EKO536"/>
    <mergeCell ref="EKP536:EKW536"/>
    <mergeCell ref="EKX536:ELE536"/>
    <mergeCell ref="ELF536:ELM536"/>
    <mergeCell ref="ELN536:ELU536"/>
    <mergeCell ref="ELV536:EMC536"/>
    <mergeCell ref="EMD536:EMK536"/>
    <mergeCell ref="EML536:EMS536"/>
    <mergeCell ref="EMT536:ENA536"/>
    <mergeCell ref="ENB536:ENI536"/>
    <mergeCell ref="ENJ536:ENQ536"/>
    <mergeCell ref="ENR536:ENY536"/>
    <mergeCell ref="ENZ536:EOG536"/>
    <mergeCell ref="EOH536:EOO536"/>
    <mergeCell ref="EOP536:EOW536"/>
    <mergeCell ref="EOX536:EPE536"/>
    <mergeCell ref="EPF536:EPM536"/>
    <mergeCell ref="EPN536:EPU536"/>
    <mergeCell ref="EPV536:EQC536"/>
    <mergeCell ref="EQD536:EQK536"/>
    <mergeCell ref="EQL536:EQS536"/>
    <mergeCell ref="EQT536:ERA536"/>
    <mergeCell ref="ERB536:ERI536"/>
    <mergeCell ref="ERJ536:ERQ536"/>
    <mergeCell ref="ERR536:ERY536"/>
    <mergeCell ref="ERZ536:ESG536"/>
    <mergeCell ref="ESH536:ESO536"/>
    <mergeCell ref="ESP536:ESW536"/>
    <mergeCell ref="ESX536:ETE536"/>
    <mergeCell ref="ETF536:ETM536"/>
    <mergeCell ref="ETN536:ETU536"/>
    <mergeCell ref="ETV536:EUC536"/>
    <mergeCell ref="EUD536:EUK536"/>
    <mergeCell ref="EUL536:EUS536"/>
    <mergeCell ref="EUT536:EVA536"/>
    <mergeCell ref="EVB536:EVI536"/>
    <mergeCell ref="EVJ536:EVQ536"/>
    <mergeCell ref="EVR536:EVY536"/>
    <mergeCell ref="EVZ536:EWG536"/>
    <mergeCell ref="EWH536:EWO536"/>
    <mergeCell ref="EWP536:EWW536"/>
    <mergeCell ref="EWX536:EXE536"/>
    <mergeCell ref="EXF536:EXM536"/>
    <mergeCell ref="EXN536:EXU536"/>
    <mergeCell ref="EXV536:EYC536"/>
    <mergeCell ref="EYD536:EYK536"/>
    <mergeCell ref="EYL536:EYS536"/>
    <mergeCell ref="EYT536:EZA536"/>
    <mergeCell ref="EZB536:EZI536"/>
    <mergeCell ref="EZJ536:EZQ536"/>
    <mergeCell ref="EZR536:EZY536"/>
    <mergeCell ref="EZZ536:FAG536"/>
    <mergeCell ref="FAH536:FAO536"/>
    <mergeCell ref="FAP536:FAW536"/>
    <mergeCell ref="FAX536:FBE536"/>
    <mergeCell ref="FBF536:FBM536"/>
    <mergeCell ref="FBN536:FBU536"/>
    <mergeCell ref="FBV536:FCC536"/>
    <mergeCell ref="FCD536:FCK536"/>
    <mergeCell ref="FCL536:FCS536"/>
    <mergeCell ref="FCT536:FDA536"/>
    <mergeCell ref="FDB536:FDI536"/>
    <mergeCell ref="FDJ536:FDQ536"/>
    <mergeCell ref="FDR536:FDY536"/>
    <mergeCell ref="FDZ536:FEG536"/>
    <mergeCell ref="FEH536:FEO536"/>
    <mergeCell ref="FEP536:FEW536"/>
    <mergeCell ref="FEX536:FFE536"/>
    <mergeCell ref="FFF536:FFM536"/>
    <mergeCell ref="FFN536:FFU536"/>
    <mergeCell ref="FFV536:FGC536"/>
    <mergeCell ref="FGD536:FGK536"/>
    <mergeCell ref="FGL536:FGS536"/>
    <mergeCell ref="FGT536:FHA536"/>
    <mergeCell ref="FHB536:FHI536"/>
    <mergeCell ref="FHJ536:FHQ536"/>
    <mergeCell ref="FHR536:FHY536"/>
    <mergeCell ref="FHZ536:FIG536"/>
    <mergeCell ref="FIH536:FIO536"/>
    <mergeCell ref="FIP536:FIW536"/>
    <mergeCell ref="FIX536:FJE536"/>
    <mergeCell ref="FJF536:FJM536"/>
    <mergeCell ref="FJN536:FJU536"/>
    <mergeCell ref="FJV536:FKC536"/>
    <mergeCell ref="FKD536:FKK536"/>
    <mergeCell ref="FKL536:FKS536"/>
    <mergeCell ref="FKT536:FLA536"/>
    <mergeCell ref="FLB536:FLI536"/>
    <mergeCell ref="FLJ536:FLQ536"/>
    <mergeCell ref="FLR536:FLY536"/>
    <mergeCell ref="FLZ536:FMG536"/>
    <mergeCell ref="FMH536:FMO536"/>
    <mergeCell ref="FMP536:FMW536"/>
    <mergeCell ref="FMX536:FNE536"/>
    <mergeCell ref="FNF536:FNM536"/>
    <mergeCell ref="FNN536:FNU536"/>
    <mergeCell ref="FNV536:FOC536"/>
    <mergeCell ref="FOD536:FOK536"/>
    <mergeCell ref="FOL536:FOS536"/>
    <mergeCell ref="FOT536:FPA536"/>
    <mergeCell ref="FPB536:FPI536"/>
    <mergeCell ref="FPJ536:FPQ536"/>
    <mergeCell ref="FPR536:FPY536"/>
    <mergeCell ref="FPZ536:FQG536"/>
    <mergeCell ref="FQH536:FQO536"/>
    <mergeCell ref="FQP536:FQW536"/>
    <mergeCell ref="FQX536:FRE536"/>
    <mergeCell ref="FRF536:FRM536"/>
    <mergeCell ref="FRN536:FRU536"/>
    <mergeCell ref="FRV536:FSC536"/>
    <mergeCell ref="FSD536:FSK536"/>
    <mergeCell ref="FSL536:FSS536"/>
    <mergeCell ref="FST536:FTA536"/>
    <mergeCell ref="FTB536:FTI536"/>
    <mergeCell ref="FTJ536:FTQ536"/>
    <mergeCell ref="FTR536:FTY536"/>
    <mergeCell ref="FTZ536:FUG536"/>
    <mergeCell ref="FUH536:FUO536"/>
    <mergeCell ref="FUP536:FUW536"/>
    <mergeCell ref="FUX536:FVE536"/>
    <mergeCell ref="FVF536:FVM536"/>
    <mergeCell ref="FVN536:FVU536"/>
    <mergeCell ref="FVV536:FWC536"/>
    <mergeCell ref="FWD536:FWK536"/>
    <mergeCell ref="FWL536:FWS536"/>
    <mergeCell ref="FWT536:FXA536"/>
    <mergeCell ref="FXB536:FXI536"/>
    <mergeCell ref="FXJ536:FXQ536"/>
    <mergeCell ref="FXR536:FXY536"/>
    <mergeCell ref="FXZ536:FYG536"/>
    <mergeCell ref="FYH536:FYO536"/>
    <mergeCell ref="FYP536:FYW536"/>
    <mergeCell ref="FYX536:FZE536"/>
    <mergeCell ref="FZF536:FZM536"/>
    <mergeCell ref="FZN536:FZU536"/>
    <mergeCell ref="FZV536:GAC536"/>
    <mergeCell ref="GAD536:GAK536"/>
    <mergeCell ref="GAL536:GAS536"/>
    <mergeCell ref="GAT536:GBA536"/>
    <mergeCell ref="GBB536:GBI536"/>
    <mergeCell ref="GBJ536:GBQ536"/>
    <mergeCell ref="GBR536:GBY536"/>
    <mergeCell ref="GBZ536:GCG536"/>
    <mergeCell ref="GCH536:GCO536"/>
    <mergeCell ref="GCP536:GCW536"/>
    <mergeCell ref="GCX536:GDE536"/>
    <mergeCell ref="GDF536:GDM536"/>
    <mergeCell ref="GDN536:GDU536"/>
    <mergeCell ref="GDV536:GEC536"/>
    <mergeCell ref="GED536:GEK536"/>
    <mergeCell ref="GEL536:GES536"/>
    <mergeCell ref="GET536:GFA536"/>
    <mergeCell ref="GFB536:GFI536"/>
    <mergeCell ref="GFJ536:GFQ536"/>
    <mergeCell ref="GFR536:GFY536"/>
    <mergeCell ref="GFZ536:GGG536"/>
    <mergeCell ref="GGH536:GGO536"/>
    <mergeCell ref="GGP536:GGW536"/>
    <mergeCell ref="GGX536:GHE536"/>
    <mergeCell ref="GHF536:GHM536"/>
    <mergeCell ref="GHN536:GHU536"/>
    <mergeCell ref="GHV536:GIC536"/>
    <mergeCell ref="GID536:GIK536"/>
    <mergeCell ref="GIL536:GIS536"/>
    <mergeCell ref="GIT536:GJA536"/>
    <mergeCell ref="GJB536:GJI536"/>
    <mergeCell ref="GJJ536:GJQ536"/>
    <mergeCell ref="GJR536:GJY536"/>
    <mergeCell ref="GJZ536:GKG536"/>
    <mergeCell ref="GKH536:GKO536"/>
    <mergeCell ref="GKP536:GKW536"/>
    <mergeCell ref="GKX536:GLE536"/>
    <mergeCell ref="GLF536:GLM536"/>
    <mergeCell ref="GLN536:GLU536"/>
    <mergeCell ref="GLV536:GMC536"/>
    <mergeCell ref="GMD536:GMK536"/>
    <mergeCell ref="GML536:GMS536"/>
    <mergeCell ref="GMT536:GNA536"/>
    <mergeCell ref="GNB536:GNI536"/>
    <mergeCell ref="GNJ536:GNQ536"/>
    <mergeCell ref="GNR536:GNY536"/>
    <mergeCell ref="GNZ536:GOG536"/>
    <mergeCell ref="GOH536:GOO536"/>
    <mergeCell ref="GOP536:GOW536"/>
    <mergeCell ref="GOX536:GPE536"/>
    <mergeCell ref="GPF536:GPM536"/>
    <mergeCell ref="GPN536:GPU536"/>
    <mergeCell ref="GPV536:GQC536"/>
    <mergeCell ref="GQD536:GQK536"/>
    <mergeCell ref="GQL536:GQS536"/>
    <mergeCell ref="GQT536:GRA536"/>
    <mergeCell ref="GRB536:GRI536"/>
    <mergeCell ref="GRJ536:GRQ536"/>
    <mergeCell ref="GRR536:GRY536"/>
    <mergeCell ref="GRZ536:GSG536"/>
    <mergeCell ref="GSH536:GSO536"/>
    <mergeCell ref="GSP536:GSW536"/>
    <mergeCell ref="GSX536:GTE536"/>
    <mergeCell ref="GTF536:GTM536"/>
    <mergeCell ref="GTN536:GTU536"/>
    <mergeCell ref="GTV536:GUC536"/>
    <mergeCell ref="GUD536:GUK536"/>
    <mergeCell ref="GUL536:GUS536"/>
    <mergeCell ref="GUT536:GVA536"/>
    <mergeCell ref="GVB536:GVI536"/>
    <mergeCell ref="GVJ536:GVQ536"/>
    <mergeCell ref="GVR536:GVY536"/>
    <mergeCell ref="GVZ536:GWG536"/>
    <mergeCell ref="GWH536:GWO536"/>
    <mergeCell ref="GWP536:GWW536"/>
    <mergeCell ref="GWX536:GXE536"/>
    <mergeCell ref="GXF536:GXM536"/>
    <mergeCell ref="GXN536:GXU536"/>
    <mergeCell ref="GXV536:GYC536"/>
    <mergeCell ref="GYD536:GYK536"/>
    <mergeCell ref="GYL536:GYS536"/>
    <mergeCell ref="GYT536:GZA536"/>
    <mergeCell ref="GZB536:GZI536"/>
    <mergeCell ref="GZJ536:GZQ536"/>
    <mergeCell ref="GZR536:GZY536"/>
    <mergeCell ref="GZZ536:HAG536"/>
    <mergeCell ref="HAH536:HAO536"/>
    <mergeCell ref="HAP536:HAW536"/>
    <mergeCell ref="HAX536:HBE536"/>
    <mergeCell ref="HBF536:HBM536"/>
    <mergeCell ref="HBN536:HBU536"/>
    <mergeCell ref="HBV536:HCC536"/>
    <mergeCell ref="HCD536:HCK536"/>
    <mergeCell ref="HCL536:HCS536"/>
    <mergeCell ref="HCT536:HDA536"/>
    <mergeCell ref="HDB536:HDI536"/>
    <mergeCell ref="HDJ536:HDQ536"/>
    <mergeCell ref="HDR536:HDY536"/>
    <mergeCell ref="HDZ536:HEG536"/>
    <mergeCell ref="HEH536:HEO536"/>
    <mergeCell ref="HEP536:HEW536"/>
    <mergeCell ref="HEX536:HFE536"/>
    <mergeCell ref="HFF536:HFM536"/>
    <mergeCell ref="HFN536:HFU536"/>
    <mergeCell ref="HFV536:HGC536"/>
    <mergeCell ref="HGD536:HGK536"/>
    <mergeCell ref="HGL536:HGS536"/>
    <mergeCell ref="HGT536:HHA536"/>
    <mergeCell ref="HHB536:HHI536"/>
    <mergeCell ref="HHJ536:HHQ536"/>
    <mergeCell ref="HHR536:HHY536"/>
    <mergeCell ref="HHZ536:HIG536"/>
    <mergeCell ref="HIH536:HIO536"/>
    <mergeCell ref="HIP536:HIW536"/>
    <mergeCell ref="HIX536:HJE536"/>
    <mergeCell ref="HJF536:HJM536"/>
    <mergeCell ref="HJN536:HJU536"/>
    <mergeCell ref="HJV536:HKC536"/>
    <mergeCell ref="HKD536:HKK536"/>
    <mergeCell ref="HKL536:HKS536"/>
    <mergeCell ref="HKT536:HLA536"/>
    <mergeCell ref="HLB536:HLI536"/>
    <mergeCell ref="HLJ536:HLQ536"/>
    <mergeCell ref="HLR536:HLY536"/>
    <mergeCell ref="HLZ536:HMG536"/>
    <mergeCell ref="HMH536:HMO536"/>
    <mergeCell ref="HMP536:HMW536"/>
    <mergeCell ref="HMX536:HNE536"/>
    <mergeCell ref="HNF536:HNM536"/>
    <mergeCell ref="HNN536:HNU536"/>
    <mergeCell ref="HNV536:HOC536"/>
    <mergeCell ref="HOD536:HOK536"/>
    <mergeCell ref="HOL536:HOS536"/>
    <mergeCell ref="HOT536:HPA536"/>
    <mergeCell ref="HPB536:HPI536"/>
    <mergeCell ref="HPJ536:HPQ536"/>
    <mergeCell ref="HPR536:HPY536"/>
    <mergeCell ref="HPZ536:HQG536"/>
    <mergeCell ref="HQH536:HQO536"/>
    <mergeCell ref="HQP536:HQW536"/>
    <mergeCell ref="HQX536:HRE536"/>
    <mergeCell ref="HRF536:HRM536"/>
    <mergeCell ref="HRN536:HRU536"/>
    <mergeCell ref="HRV536:HSC536"/>
    <mergeCell ref="HSD536:HSK536"/>
    <mergeCell ref="HSL536:HSS536"/>
    <mergeCell ref="HST536:HTA536"/>
    <mergeCell ref="HTB536:HTI536"/>
    <mergeCell ref="HTJ536:HTQ536"/>
    <mergeCell ref="HTR536:HTY536"/>
    <mergeCell ref="HTZ536:HUG536"/>
    <mergeCell ref="HUH536:HUO536"/>
    <mergeCell ref="HUP536:HUW536"/>
    <mergeCell ref="HUX536:HVE536"/>
    <mergeCell ref="HVF536:HVM536"/>
    <mergeCell ref="HVN536:HVU536"/>
    <mergeCell ref="HVV536:HWC536"/>
    <mergeCell ref="HWD536:HWK536"/>
    <mergeCell ref="HWL536:HWS536"/>
    <mergeCell ref="HWT536:HXA536"/>
    <mergeCell ref="HXB536:HXI536"/>
    <mergeCell ref="HXJ536:HXQ536"/>
    <mergeCell ref="HXR536:HXY536"/>
    <mergeCell ref="HXZ536:HYG536"/>
    <mergeCell ref="HYH536:HYO536"/>
    <mergeCell ref="HYP536:HYW536"/>
    <mergeCell ref="HYX536:HZE536"/>
    <mergeCell ref="HZF536:HZM536"/>
    <mergeCell ref="HZN536:HZU536"/>
    <mergeCell ref="HZV536:IAC536"/>
    <mergeCell ref="IAD536:IAK536"/>
    <mergeCell ref="IAL536:IAS536"/>
    <mergeCell ref="IAT536:IBA536"/>
    <mergeCell ref="IBB536:IBI536"/>
    <mergeCell ref="IBJ536:IBQ536"/>
    <mergeCell ref="IBR536:IBY536"/>
    <mergeCell ref="IBZ536:ICG536"/>
    <mergeCell ref="ICH536:ICO536"/>
    <mergeCell ref="ICP536:ICW536"/>
    <mergeCell ref="ICX536:IDE536"/>
    <mergeCell ref="IDF536:IDM536"/>
    <mergeCell ref="IDN536:IDU536"/>
    <mergeCell ref="IDV536:IEC536"/>
    <mergeCell ref="IED536:IEK536"/>
    <mergeCell ref="IEL536:IES536"/>
    <mergeCell ref="IET536:IFA536"/>
    <mergeCell ref="IFB536:IFI536"/>
    <mergeCell ref="IFJ536:IFQ536"/>
    <mergeCell ref="IFR536:IFY536"/>
    <mergeCell ref="IFZ536:IGG536"/>
    <mergeCell ref="IGH536:IGO536"/>
    <mergeCell ref="IGP536:IGW536"/>
    <mergeCell ref="IGX536:IHE536"/>
    <mergeCell ref="IHF536:IHM536"/>
    <mergeCell ref="IHN536:IHU536"/>
    <mergeCell ref="IHV536:IIC536"/>
    <mergeCell ref="IID536:IIK536"/>
    <mergeCell ref="IIL536:IIS536"/>
    <mergeCell ref="IIT536:IJA536"/>
    <mergeCell ref="IJB536:IJI536"/>
    <mergeCell ref="IJJ536:IJQ536"/>
    <mergeCell ref="IJR536:IJY536"/>
    <mergeCell ref="IJZ536:IKG536"/>
    <mergeCell ref="IKH536:IKO536"/>
    <mergeCell ref="IKP536:IKW536"/>
    <mergeCell ref="IKX536:ILE536"/>
    <mergeCell ref="ILF536:ILM536"/>
    <mergeCell ref="ILN536:ILU536"/>
    <mergeCell ref="ILV536:IMC536"/>
    <mergeCell ref="IMD536:IMK536"/>
    <mergeCell ref="IML536:IMS536"/>
    <mergeCell ref="IMT536:INA536"/>
    <mergeCell ref="INB536:INI536"/>
    <mergeCell ref="INJ536:INQ536"/>
    <mergeCell ref="INR536:INY536"/>
    <mergeCell ref="INZ536:IOG536"/>
    <mergeCell ref="IOH536:IOO536"/>
    <mergeCell ref="IOP536:IOW536"/>
    <mergeCell ref="IOX536:IPE536"/>
    <mergeCell ref="IPF536:IPM536"/>
    <mergeCell ref="IPN536:IPU536"/>
    <mergeCell ref="IPV536:IQC536"/>
    <mergeCell ref="IQD536:IQK536"/>
    <mergeCell ref="IQL536:IQS536"/>
    <mergeCell ref="IQT536:IRA536"/>
    <mergeCell ref="IRB536:IRI536"/>
    <mergeCell ref="IRJ536:IRQ536"/>
    <mergeCell ref="IRR536:IRY536"/>
    <mergeCell ref="IRZ536:ISG536"/>
    <mergeCell ref="ISH536:ISO536"/>
    <mergeCell ref="ISP536:ISW536"/>
    <mergeCell ref="ISX536:ITE536"/>
    <mergeCell ref="ITF536:ITM536"/>
    <mergeCell ref="ITN536:ITU536"/>
    <mergeCell ref="ITV536:IUC536"/>
    <mergeCell ref="IUD536:IUK536"/>
    <mergeCell ref="IUL536:IUS536"/>
    <mergeCell ref="IUT536:IVA536"/>
    <mergeCell ref="IVB536:IVI536"/>
    <mergeCell ref="IVJ536:IVQ536"/>
    <mergeCell ref="IVR536:IVY536"/>
    <mergeCell ref="IVZ536:IWG536"/>
    <mergeCell ref="IWH536:IWO536"/>
    <mergeCell ref="IWP536:IWW536"/>
    <mergeCell ref="IWX536:IXE536"/>
    <mergeCell ref="IXF536:IXM536"/>
    <mergeCell ref="IXN536:IXU536"/>
    <mergeCell ref="IXV536:IYC536"/>
    <mergeCell ref="IYD536:IYK536"/>
    <mergeCell ref="IYL536:IYS536"/>
    <mergeCell ref="IYT536:IZA536"/>
    <mergeCell ref="IZB536:IZI536"/>
    <mergeCell ref="IZJ536:IZQ536"/>
    <mergeCell ref="IZR536:IZY536"/>
    <mergeCell ref="IZZ536:JAG536"/>
    <mergeCell ref="JAH536:JAO536"/>
    <mergeCell ref="JAP536:JAW536"/>
    <mergeCell ref="JAX536:JBE536"/>
    <mergeCell ref="JBF536:JBM536"/>
    <mergeCell ref="JBN536:JBU536"/>
    <mergeCell ref="JBV536:JCC536"/>
    <mergeCell ref="JCD536:JCK536"/>
    <mergeCell ref="JCL536:JCS536"/>
    <mergeCell ref="JCT536:JDA536"/>
    <mergeCell ref="JDB536:JDI536"/>
    <mergeCell ref="JDJ536:JDQ536"/>
    <mergeCell ref="JDR536:JDY536"/>
    <mergeCell ref="JDZ536:JEG536"/>
    <mergeCell ref="JEH536:JEO536"/>
    <mergeCell ref="JEP536:JEW536"/>
    <mergeCell ref="JEX536:JFE536"/>
    <mergeCell ref="JFF536:JFM536"/>
    <mergeCell ref="JFN536:JFU536"/>
    <mergeCell ref="JFV536:JGC536"/>
    <mergeCell ref="JGD536:JGK536"/>
    <mergeCell ref="JGL536:JGS536"/>
    <mergeCell ref="JGT536:JHA536"/>
    <mergeCell ref="JHB536:JHI536"/>
    <mergeCell ref="JHJ536:JHQ536"/>
    <mergeCell ref="JHR536:JHY536"/>
    <mergeCell ref="JHZ536:JIG536"/>
    <mergeCell ref="JIH536:JIO536"/>
    <mergeCell ref="JIP536:JIW536"/>
    <mergeCell ref="JIX536:JJE536"/>
    <mergeCell ref="JJF536:JJM536"/>
    <mergeCell ref="JJN536:JJU536"/>
    <mergeCell ref="JJV536:JKC536"/>
    <mergeCell ref="JKD536:JKK536"/>
    <mergeCell ref="JKL536:JKS536"/>
    <mergeCell ref="JKT536:JLA536"/>
    <mergeCell ref="JLB536:JLI536"/>
    <mergeCell ref="JLJ536:JLQ536"/>
    <mergeCell ref="JLR536:JLY536"/>
    <mergeCell ref="JLZ536:JMG536"/>
    <mergeCell ref="JMH536:JMO536"/>
    <mergeCell ref="JMP536:JMW536"/>
    <mergeCell ref="JMX536:JNE536"/>
    <mergeCell ref="JNF536:JNM536"/>
    <mergeCell ref="JNN536:JNU536"/>
    <mergeCell ref="JNV536:JOC536"/>
    <mergeCell ref="JOD536:JOK536"/>
    <mergeCell ref="JOL536:JOS536"/>
    <mergeCell ref="JOT536:JPA536"/>
    <mergeCell ref="JPB536:JPI536"/>
    <mergeCell ref="JPJ536:JPQ536"/>
    <mergeCell ref="JPR536:JPY536"/>
    <mergeCell ref="JPZ536:JQG536"/>
    <mergeCell ref="JQH536:JQO536"/>
    <mergeCell ref="JQP536:JQW536"/>
    <mergeCell ref="JQX536:JRE536"/>
    <mergeCell ref="JRF536:JRM536"/>
    <mergeCell ref="JRN536:JRU536"/>
    <mergeCell ref="JRV536:JSC536"/>
    <mergeCell ref="JSD536:JSK536"/>
    <mergeCell ref="JSL536:JSS536"/>
    <mergeCell ref="JST536:JTA536"/>
    <mergeCell ref="JTB536:JTI536"/>
    <mergeCell ref="JTJ536:JTQ536"/>
    <mergeCell ref="JTR536:JTY536"/>
    <mergeCell ref="JTZ536:JUG536"/>
    <mergeCell ref="JUH536:JUO536"/>
    <mergeCell ref="JUP536:JUW536"/>
    <mergeCell ref="JUX536:JVE536"/>
    <mergeCell ref="JVF536:JVM536"/>
    <mergeCell ref="JVN536:JVU536"/>
    <mergeCell ref="JVV536:JWC536"/>
    <mergeCell ref="JWD536:JWK536"/>
    <mergeCell ref="JWL536:JWS536"/>
    <mergeCell ref="JWT536:JXA536"/>
    <mergeCell ref="JXB536:JXI536"/>
    <mergeCell ref="JXJ536:JXQ536"/>
    <mergeCell ref="JXR536:JXY536"/>
    <mergeCell ref="JXZ536:JYG536"/>
    <mergeCell ref="JYH536:JYO536"/>
    <mergeCell ref="JYP536:JYW536"/>
    <mergeCell ref="JYX536:JZE536"/>
    <mergeCell ref="JZF536:JZM536"/>
    <mergeCell ref="JZN536:JZU536"/>
    <mergeCell ref="JZV536:KAC536"/>
    <mergeCell ref="KAD536:KAK536"/>
    <mergeCell ref="KAL536:KAS536"/>
    <mergeCell ref="KAT536:KBA536"/>
    <mergeCell ref="KBB536:KBI536"/>
    <mergeCell ref="KBJ536:KBQ536"/>
    <mergeCell ref="KBR536:KBY536"/>
    <mergeCell ref="KBZ536:KCG536"/>
    <mergeCell ref="KCH536:KCO536"/>
    <mergeCell ref="KCP536:KCW536"/>
    <mergeCell ref="KCX536:KDE536"/>
    <mergeCell ref="KDF536:KDM536"/>
    <mergeCell ref="KDN536:KDU536"/>
    <mergeCell ref="KDV536:KEC536"/>
    <mergeCell ref="KED536:KEK536"/>
    <mergeCell ref="KEL536:KES536"/>
    <mergeCell ref="KET536:KFA536"/>
    <mergeCell ref="KFB536:KFI536"/>
    <mergeCell ref="KFJ536:KFQ536"/>
    <mergeCell ref="KFR536:KFY536"/>
    <mergeCell ref="KFZ536:KGG536"/>
    <mergeCell ref="KGH536:KGO536"/>
    <mergeCell ref="KGP536:KGW536"/>
    <mergeCell ref="KGX536:KHE536"/>
    <mergeCell ref="KHF536:KHM536"/>
    <mergeCell ref="KHN536:KHU536"/>
    <mergeCell ref="KHV536:KIC536"/>
    <mergeCell ref="KID536:KIK536"/>
    <mergeCell ref="KIL536:KIS536"/>
    <mergeCell ref="KIT536:KJA536"/>
    <mergeCell ref="KJB536:KJI536"/>
    <mergeCell ref="KJJ536:KJQ536"/>
    <mergeCell ref="KJR536:KJY536"/>
    <mergeCell ref="KJZ536:KKG536"/>
    <mergeCell ref="KKH536:KKO536"/>
    <mergeCell ref="KKP536:KKW536"/>
    <mergeCell ref="KKX536:KLE536"/>
    <mergeCell ref="KLF536:KLM536"/>
    <mergeCell ref="KLN536:KLU536"/>
    <mergeCell ref="KLV536:KMC536"/>
    <mergeCell ref="KMD536:KMK536"/>
    <mergeCell ref="KML536:KMS536"/>
    <mergeCell ref="KMT536:KNA536"/>
    <mergeCell ref="KNB536:KNI536"/>
    <mergeCell ref="KNJ536:KNQ536"/>
    <mergeCell ref="KNR536:KNY536"/>
    <mergeCell ref="KNZ536:KOG536"/>
    <mergeCell ref="KOH536:KOO536"/>
    <mergeCell ref="KOP536:KOW536"/>
    <mergeCell ref="KOX536:KPE536"/>
    <mergeCell ref="KPF536:KPM536"/>
    <mergeCell ref="KPN536:KPU536"/>
    <mergeCell ref="KPV536:KQC536"/>
    <mergeCell ref="KQD536:KQK536"/>
    <mergeCell ref="KQL536:KQS536"/>
    <mergeCell ref="KQT536:KRA536"/>
    <mergeCell ref="KRB536:KRI536"/>
    <mergeCell ref="KRJ536:KRQ536"/>
    <mergeCell ref="KRR536:KRY536"/>
    <mergeCell ref="KRZ536:KSG536"/>
    <mergeCell ref="KSH536:KSO536"/>
    <mergeCell ref="KSP536:KSW536"/>
    <mergeCell ref="KSX536:KTE536"/>
    <mergeCell ref="KTF536:KTM536"/>
    <mergeCell ref="KTN536:KTU536"/>
    <mergeCell ref="KTV536:KUC536"/>
    <mergeCell ref="KUD536:KUK536"/>
    <mergeCell ref="KUL536:KUS536"/>
    <mergeCell ref="KUT536:KVA536"/>
    <mergeCell ref="KVB536:KVI536"/>
    <mergeCell ref="KVJ536:KVQ536"/>
    <mergeCell ref="KVR536:KVY536"/>
    <mergeCell ref="KVZ536:KWG536"/>
    <mergeCell ref="KWH536:KWO536"/>
    <mergeCell ref="KWP536:KWW536"/>
    <mergeCell ref="KWX536:KXE536"/>
    <mergeCell ref="KXF536:KXM536"/>
    <mergeCell ref="KXN536:KXU536"/>
    <mergeCell ref="KXV536:KYC536"/>
    <mergeCell ref="KYD536:KYK536"/>
    <mergeCell ref="KYL536:KYS536"/>
    <mergeCell ref="KYT536:KZA536"/>
    <mergeCell ref="KZB536:KZI536"/>
    <mergeCell ref="KZJ536:KZQ536"/>
    <mergeCell ref="KZR536:KZY536"/>
    <mergeCell ref="KZZ536:LAG536"/>
    <mergeCell ref="LAH536:LAO536"/>
    <mergeCell ref="LAP536:LAW536"/>
    <mergeCell ref="LAX536:LBE536"/>
    <mergeCell ref="LBF536:LBM536"/>
    <mergeCell ref="LBN536:LBU536"/>
    <mergeCell ref="LBV536:LCC536"/>
    <mergeCell ref="LCD536:LCK536"/>
    <mergeCell ref="LCL536:LCS536"/>
    <mergeCell ref="LCT536:LDA536"/>
    <mergeCell ref="LDB536:LDI536"/>
    <mergeCell ref="LDJ536:LDQ536"/>
    <mergeCell ref="LDR536:LDY536"/>
    <mergeCell ref="LDZ536:LEG536"/>
    <mergeCell ref="LEH536:LEO536"/>
    <mergeCell ref="LEP536:LEW536"/>
    <mergeCell ref="LEX536:LFE536"/>
    <mergeCell ref="LFF536:LFM536"/>
    <mergeCell ref="LFN536:LFU536"/>
    <mergeCell ref="LFV536:LGC536"/>
    <mergeCell ref="LGD536:LGK536"/>
    <mergeCell ref="LGL536:LGS536"/>
    <mergeCell ref="LGT536:LHA536"/>
    <mergeCell ref="LHB536:LHI536"/>
    <mergeCell ref="LHJ536:LHQ536"/>
    <mergeCell ref="LHR536:LHY536"/>
    <mergeCell ref="LHZ536:LIG536"/>
    <mergeCell ref="LIH536:LIO536"/>
    <mergeCell ref="LIP536:LIW536"/>
    <mergeCell ref="LIX536:LJE536"/>
    <mergeCell ref="LJF536:LJM536"/>
    <mergeCell ref="LJN536:LJU536"/>
    <mergeCell ref="LJV536:LKC536"/>
    <mergeCell ref="LKD536:LKK536"/>
    <mergeCell ref="LKL536:LKS536"/>
    <mergeCell ref="LKT536:LLA536"/>
    <mergeCell ref="LLB536:LLI536"/>
    <mergeCell ref="LLJ536:LLQ536"/>
    <mergeCell ref="LLR536:LLY536"/>
    <mergeCell ref="LLZ536:LMG536"/>
    <mergeCell ref="LMH536:LMO536"/>
    <mergeCell ref="LMP536:LMW536"/>
    <mergeCell ref="LMX536:LNE536"/>
    <mergeCell ref="LNF536:LNM536"/>
    <mergeCell ref="LNN536:LNU536"/>
    <mergeCell ref="LNV536:LOC536"/>
    <mergeCell ref="LOD536:LOK536"/>
    <mergeCell ref="LOL536:LOS536"/>
    <mergeCell ref="LOT536:LPA536"/>
    <mergeCell ref="LPB536:LPI536"/>
    <mergeCell ref="LPJ536:LPQ536"/>
    <mergeCell ref="LPR536:LPY536"/>
    <mergeCell ref="LPZ536:LQG536"/>
    <mergeCell ref="LQH536:LQO536"/>
    <mergeCell ref="LQP536:LQW536"/>
    <mergeCell ref="LQX536:LRE536"/>
    <mergeCell ref="LRF536:LRM536"/>
    <mergeCell ref="LRN536:LRU536"/>
    <mergeCell ref="LRV536:LSC536"/>
    <mergeCell ref="LSD536:LSK536"/>
    <mergeCell ref="LSL536:LSS536"/>
    <mergeCell ref="LST536:LTA536"/>
    <mergeCell ref="LTB536:LTI536"/>
    <mergeCell ref="LTJ536:LTQ536"/>
    <mergeCell ref="LTR536:LTY536"/>
    <mergeCell ref="LTZ536:LUG536"/>
    <mergeCell ref="LUH536:LUO536"/>
    <mergeCell ref="LUP536:LUW536"/>
    <mergeCell ref="LUX536:LVE536"/>
    <mergeCell ref="LVF536:LVM536"/>
    <mergeCell ref="LVN536:LVU536"/>
    <mergeCell ref="LVV536:LWC536"/>
    <mergeCell ref="LWD536:LWK536"/>
    <mergeCell ref="LWL536:LWS536"/>
    <mergeCell ref="LWT536:LXA536"/>
    <mergeCell ref="LXB536:LXI536"/>
    <mergeCell ref="LXJ536:LXQ536"/>
    <mergeCell ref="LXR536:LXY536"/>
    <mergeCell ref="LXZ536:LYG536"/>
    <mergeCell ref="LYH536:LYO536"/>
    <mergeCell ref="LYP536:LYW536"/>
    <mergeCell ref="LYX536:LZE536"/>
    <mergeCell ref="LZF536:LZM536"/>
    <mergeCell ref="LZN536:LZU536"/>
    <mergeCell ref="LZV536:MAC536"/>
    <mergeCell ref="MAD536:MAK536"/>
    <mergeCell ref="MAL536:MAS536"/>
    <mergeCell ref="MAT536:MBA536"/>
    <mergeCell ref="MBB536:MBI536"/>
    <mergeCell ref="MBJ536:MBQ536"/>
    <mergeCell ref="MBR536:MBY536"/>
    <mergeCell ref="MBZ536:MCG536"/>
    <mergeCell ref="MCH536:MCO536"/>
    <mergeCell ref="MCP536:MCW536"/>
    <mergeCell ref="MCX536:MDE536"/>
    <mergeCell ref="MDF536:MDM536"/>
    <mergeCell ref="MDN536:MDU536"/>
    <mergeCell ref="MDV536:MEC536"/>
    <mergeCell ref="MED536:MEK536"/>
    <mergeCell ref="MEL536:MES536"/>
    <mergeCell ref="MET536:MFA536"/>
    <mergeCell ref="MFB536:MFI536"/>
    <mergeCell ref="MFJ536:MFQ536"/>
    <mergeCell ref="MFR536:MFY536"/>
    <mergeCell ref="MFZ536:MGG536"/>
    <mergeCell ref="MGH536:MGO536"/>
    <mergeCell ref="MGP536:MGW536"/>
    <mergeCell ref="MGX536:MHE536"/>
    <mergeCell ref="MHF536:MHM536"/>
    <mergeCell ref="MHN536:MHU536"/>
    <mergeCell ref="MHV536:MIC536"/>
    <mergeCell ref="MID536:MIK536"/>
    <mergeCell ref="MIL536:MIS536"/>
    <mergeCell ref="MIT536:MJA536"/>
    <mergeCell ref="MJB536:MJI536"/>
    <mergeCell ref="MJJ536:MJQ536"/>
    <mergeCell ref="MJR536:MJY536"/>
    <mergeCell ref="MJZ536:MKG536"/>
    <mergeCell ref="MKH536:MKO536"/>
    <mergeCell ref="MKP536:MKW536"/>
    <mergeCell ref="MKX536:MLE536"/>
    <mergeCell ref="MLF536:MLM536"/>
    <mergeCell ref="MLN536:MLU536"/>
    <mergeCell ref="MLV536:MMC536"/>
    <mergeCell ref="MMD536:MMK536"/>
    <mergeCell ref="MML536:MMS536"/>
    <mergeCell ref="MMT536:MNA536"/>
    <mergeCell ref="MNB536:MNI536"/>
    <mergeCell ref="MNJ536:MNQ536"/>
    <mergeCell ref="MNR536:MNY536"/>
    <mergeCell ref="MNZ536:MOG536"/>
    <mergeCell ref="MOH536:MOO536"/>
    <mergeCell ref="MOP536:MOW536"/>
    <mergeCell ref="MOX536:MPE536"/>
    <mergeCell ref="MPF536:MPM536"/>
    <mergeCell ref="MPN536:MPU536"/>
    <mergeCell ref="MPV536:MQC536"/>
    <mergeCell ref="MQD536:MQK536"/>
    <mergeCell ref="MQL536:MQS536"/>
    <mergeCell ref="MQT536:MRA536"/>
    <mergeCell ref="MRB536:MRI536"/>
    <mergeCell ref="MRJ536:MRQ536"/>
    <mergeCell ref="MRR536:MRY536"/>
    <mergeCell ref="MRZ536:MSG536"/>
    <mergeCell ref="MSH536:MSO536"/>
    <mergeCell ref="MSP536:MSW536"/>
    <mergeCell ref="MSX536:MTE536"/>
    <mergeCell ref="MTF536:MTM536"/>
    <mergeCell ref="MTN536:MTU536"/>
    <mergeCell ref="MTV536:MUC536"/>
    <mergeCell ref="MUD536:MUK536"/>
    <mergeCell ref="MUL536:MUS536"/>
    <mergeCell ref="MUT536:MVA536"/>
    <mergeCell ref="MVB536:MVI536"/>
    <mergeCell ref="MVJ536:MVQ536"/>
    <mergeCell ref="MVR536:MVY536"/>
    <mergeCell ref="MVZ536:MWG536"/>
    <mergeCell ref="MWH536:MWO536"/>
    <mergeCell ref="MWP536:MWW536"/>
    <mergeCell ref="MWX536:MXE536"/>
    <mergeCell ref="MXF536:MXM536"/>
    <mergeCell ref="MXN536:MXU536"/>
    <mergeCell ref="MXV536:MYC536"/>
    <mergeCell ref="MYD536:MYK536"/>
    <mergeCell ref="MYL536:MYS536"/>
    <mergeCell ref="MYT536:MZA536"/>
    <mergeCell ref="MZB536:MZI536"/>
    <mergeCell ref="MZJ536:MZQ536"/>
    <mergeCell ref="MZR536:MZY536"/>
    <mergeCell ref="MZZ536:NAG536"/>
    <mergeCell ref="NAH536:NAO536"/>
    <mergeCell ref="NAP536:NAW536"/>
    <mergeCell ref="NAX536:NBE536"/>
    <mergeCell ref="NBF536:NBM536"/>
    <mergeCell ref="NBN536:NBU536"/>
    <mergeCell ref="NBV536:NCC536"/>
    <mergeCell ref="NCD536:NCK536"/>
    <mergeCell ref="NCL536:NCS536"/>
    <mergeCell ref="NCT536:NDA536"/>
    <mergeCell ref="NDB536:NDI536"/>
    <mergeCell ref="NDJ536:NDQ536"/>
    <mergeCell ref="NDR536:NDY536"/>
    <mergeCell ref="NDZ536:NEG536"/>
    <mergeCell ref="NEH536:NEO536"/>
    <mergeCell ref="NEP536:NEW536"/>
    <mergeCell ref="NEX536:NFE536"/>
    <mergeCell ref="NFF536:NFM536"/>
    <mergeCell ref="NFN536:NFU536"/>
    <mergeCell ref="NFV536:NGC536"/>
    <mergeCell ref="NGD536:NGK536"/>
    <mergeCell ref="NGL536:NGS536"/>
    <mergeCell ref="NGT536:NHA536"/>
    <mergeCell ref="NHB536:NHI536"/>
    <mergeCell ref="NHJ536:NHQ536"/>
    <mergeCell ref="NHR536:NHY536"/>
    <mergeCell ref="NHZ536:NIG536"/>
    <mergeCell ref="NIH536:NIO536"/>
    <mergeCell ref="NIP536:NIW536"/>
    <mergeCell ref="NIX536:NJE536"/>
    <mergeCell ref="NJF536:NJM536"/>
    <mergeCell ref="NJN536:NJU536"/>
    <mergeCell ref="NJV536:NKC536"/>
    <mergeCell ref="NKD536:NKK536"/>
    <mergeCell ref="NKL536:NKS536"/>
    <mergeCell ref="NKT536:NLA536"/>
    <mergeCell ref="NLB536:NLI536"/>
    <mergeCell ref="NLJ536:NLQ536"/>
    <mergeCell ref="NLR536:NLY536"/>
    <mergeCell ref="NLZ536:NMG536"/>
    <mergeCell ref="NMH536:NMO536"/>
    <mergeCell ref="NMP536:NMW536"/>
    <mergeCell ref="NMX536:NNE536"/>
    <mergeCell ref="NNF536:NNM536"/>
    <mergeCell ref="NNN536:NNU536"/>
    <mergeCell ref="NNV536:NOC536"/>
    <mergeCell ref="NOD536:NOK536"/>
    <mergeCell ref="NOL536:NOS536"/>
    <mergeCell ref="NOT536:NPA536"/>
    <mergeCell ref="NPB536:NPI536"/>
    <mergeCell ref="NPJ536:NPQ536"/>
    <mergeCell ref="NPR536:NPY536"/>
    <mergeCell ref="NPZ536:NQG536"/>
    <mergeCell ref="NQH536:NQO536"/>
    <mergeCell ref="NQP536:NQW536"/>
    <mergeCell ref="NQX536:NRE536"/>
    <mergeCell ref="NRF536:NRM536"/>
    <mergeCell ref="NRN536:NRU536"/>
    <mergeCell ref="NRV536:NSC536"/>
    <mergeCell ref="NSD536:NSK536"/>
    <mergeCell ref="NSL536:NSS536"/>
    <mergeCell ref="NST536:NTA536"/>
    <mergeCell ref="NTB536:NTI536"/>
    <mergeCell ref="NTJ536:NTQ536"/>
    <mergeCell ref="NTR536:NTY536"/>
    <mergeCell ref="NTZ536:NUG536"/>
    <mergeCell ref="NUH536:NUO536"/>
    <mergeCell ref="NUP536:NUW536"/>
    <mergeCell ref="NUX536:NVE536"/>
    <mergeCell ref="NVF536:NVM536"/>
    <mergeCell ref="NVN536:NVU536"/>
    <mergeCell ref="NVV536:NWC536"/>
    <mergeCell ref="NWD536:NWK536"/>
    <mergeCell ref="NWL536:NWS536"/>
    <mergeCell ref="NWT536:NXA536"/>
    <mergeCell ref="NXB536:NXI536"/>
    <mergeCell ref="NXJ536:NXQ536"/>
    <mergeCell ref="NXR536:NXY536"/>
    <mergeCell ref="NXZ536:NYG536"/>
    <mergeCell ref="NYH536:NYO536"/>
    <mergeCell ref="NYP536:NYW536"/>
    <mergeCell ref="NYX536:NZE536"/>
    <mergeCell ref="NZF536:NZM536"/>
    <mergeCell ref="NZN536:NZU536"/>
    <mergeCell ref="NZV536:OAC536"/>
    <mergeCell ref="OAD536:OAK536"/>
    <mergeCell ref="OAL536:OAS536"/>
    <mergeCell ref="OAT536:OBA536"/>
    <mergeCell ref="OBB536:OBI536"/>
    <mergeCell ref="OBJ536:OBQ536"/>
    <mergeCell ref="OBR536:OBY536"/>
    <mergeCell ref="OBZ536:OCG536"/>
    <mergeCell ref="OCH536:OCO536"/>
    <mergeCell ref="OCP536:OCW536"/>
    <mergeCell ref="OCX536:ODE536"/>
    <mergeCell ref="ODF536:ODM536"/>
    <mergeCell ref="ODN536:ODU536"/>
    <mergeCell ref="ODV536:OEC536"/>
    <mergeCell ref="OED536:OEK536"/>
    <mergeCell ref="OEL536:OES536"/>
    <mergeCell ref="OET536:OFA536"/>
    <mergeCell ref="OFB536:OFI536"/>
    <mergeCell ref="OFJ536:OFQ536"/>
    <mergeCell ref="OFR536:OFY536"/>
    <mergeCell ref="OFZ536:OGG536"/>
    <mergeCell ref="OGH536:OGO536"/>
    <mergeCell ref="OGP536:OGW536"/>
    <mergeCell ref="OGX536:OHE536"/>
    <mergeCell ref="OHF536:OHM536"/>
    <mergeCell ref="OHN536:OHU536"/>
    <mergeCell ref="OHV536:OIC536"/>
    <mergeCell ref="OID536:OIK536"/>
    <mergeCell ref="OIL536:OIS536"/>
    <mergeCell ref="OIT536:OJA536"/>
    <mergeCell ref="OJB536:OJI536"/>
    <mergeCell ref="OJJ536:OJQ536"/>
    <mergeCell ref="OJR536:OJY536"/>
    <mergeCell ref="OJZ536:OKG536"/>
    <mergeCell ref="OKH536:OKO536"/>
    <mergeCell ref="OKP536:OKW536"/>
    <mergeCell ref="OKX536:OLE536"/>
    <mergeCell ref="OLF536:OLM536"/>
    <mergeCell ref="OLN536:OLU536"/>
    <mergeCell ref="OLV536:OMC536"/>
    <mergeCell ref="OMD536:OMK536"/>
    <mergeCell ref="OML536:OMS536"/>
    <mergeCell ref="OMT536:ONA536"/>
    <mergeCell ref="ONB536:ONI536"/>
    <mergeCell ref="ONJ536:ONQ536"/>
    <mergeCell ref="ONR536:ONY536"/>
    <mergeCell ref="ONZ536:OOG536"/>
    <mergeCell ref="OOH536:OOO536"/>
    <mergeCell ref="OOP536:OOW536"/>
    <mergeCell ref="OOX536:OPE536"/>
    <mergeCell ref="OPF536:OPM536"/>
    <mergeCell ref="OPN536:OPU536"/>
    <mergeCell ref="OPV536:OQC536"/>
    <mergeCell ref="OQD536:OQK536"/>
    <mergeCell ref="OQL536:OQS536"/>
    <mergeCell ref="OQT536:ORA536"/>
    <mergeCell ref="ORB536:ORI536"/>
    <mergeCell ref="ORJ536:ORQ536"/>
    <mergeCell ref="ORR536:ORY536"/>
    <mergeCell ref="ORZ536:OSG536"/>
    <mergeCell ref="OSH536:OSO536"/>
    <mergeCell ref="OSP536:OSW536"/>
    <mergeCell ref="OSX536:OTE536"/>
    <mergeCell ref="OTF536:OTM536"/>
    <mergeCell ref="OTN536:OTU536"/>
    <mergeCell ref="OTV536:OUC536"/>
    <mergeCell ref="OUD536:OUK536"/>
    <mergeCell ref="OUL536:OUS536"/>
    <mergeCell ref="OUT536:OVA536"/>
    <mergeCell ref="OVB536:OVI536"/>
    <mergeCell ref="OVJ536:OVQ536"/>
    <mergeCell ref="OVR536:OVY536"/>
    <mergeCell ref="OVZ536:OWG536"/>
    <mergeCell ref="OWH536:OWO536"/>
    <mergeCell ref="OWP536:OWW536"/>
    <mergeCell ref="OWX536:OXE536"/>
    <mergeCell ref="OXF536:OXM536"/>
    <mergeCell ref="OXN536:OXU536"/>
    <mergeCell ref="OXV536:OYC536"/>
    <mergeCell ref="OYD536:OYK536"/>
    <mergeCell ref="OYL536:OYS536"/>
    <mergeCell ref="OYT536:OZA536"/>
    <mergeCell ref="OZB536:OZI536"/>
    <mergeCell ref="OZJ536:OZQ536"/>
    <mergeCell ref="OZR536:OZY536"/>
    <mergeCell ref="OZZ536:PAG536"/>
    <mergeCell ref="PAH536:PAO536"/>
    <mergeCell ref="PAP536:PAW536"/>
    <mergeCell ref="PAX536:PBE536"/>
    <mergeCell ref="PBF536:PBM536"/>
    <mergeCell ref="PBN536:PBU536"/>
    <mergeCell ref="PBV536:PCC536"/>
    <mergeCell ref="PCD536:PCK536"/>
    <mergeCell ref="PCL536:PCS536"/>
    <mergeCell ref="PCT536:PDA536"/>
    <mergeCell ref="PDB536:PDI536"/>
    <mergeCell ref="PDJ536:PDQ536"/>
    <mergeCell ref="PDR536:PDY536"/>
    <mergeCell ref="PDZ536:PEG536"/>
    <mergeCell ref="PEH536:PEO536"/>
    <mergeCell ref="PEP536:PEW536"/>
    <mergeCell ref="PEX536:PFE536"/>
    <mergeCell ref="PFF536:PFM536"/>
    <mergeCell ref="PFN536:PFU536"/>
    <mergeCell ref="PFV536:PGC536"/>
    <mergeCell ref="PGD536:PGK536"/>
    <mergeCell ref="PGL536:PGS536"/>
    <mergeCell ref="PGT536:PHA536"/>
    <mergeCell ref="PHB536:PHI536"/>
    <mergeCell ref="PHJ536:PHQ536"/>
    <mergeCell ref="PHR536:PHY536"/>
    <mergeCell ref="PHZ536:PIG536"/>
    <mergeCell ref="PIH536:PIO536"/>
    <mergeCell ref="PIP536:PIW536"/>
    <mergeCell ref="PIX536:PJE536"/>
    <mergeCell ref="PJF536:PJM536"/>
    <mergeCell ref="PJN536:PJU536"/>
    <mergeCell ref="PJV536:PKC536"/>
    <mergeCell ref="PKD536:PKK536"/>
    <mergeCell ref="PKL536:PKS536"/>
    <mergeCell ref="PKT536:PLA536"/>
    <mergeCell ref="PLB536:PLI536"/>
    <mergeCell ref="PLJ536:PLQ536"/>
    <mergeCell ref="PLR536:PLY536"/>
    <mergeCell ref="PLZ536:PMG536"/>
    <mergeCell ref="PMH536:PMO536"/>
    <mergeCell ref="PMP536:PMW536"/>
    <mergeCell ref="PMX536:PNE536"/>
    <mergeCell ref="PNF536:PNM536"/>
    <mergeCell ref="PNN536:PNU536"/>
    <mergeCell ref="PNV536:POC536"/>
    <mergeCell ref="POD536:POK536"/>
    <mergeCell ref="POL536:POS536"/>
    <mergeCell ref="POT536:PPA536"/>
    <mergeCell ref="PPB536:PPI536"/>
    <mergeCell ref="PPJ536:PPQ536"/>
    <mergeCell ref="PPR536:PPY536"/>
    <mergeCell ref="PPZ536:PQG536"/>
    <mergeCell ref="PQH536:PQO536"/>
    <mergeCell ref="PQP536:PQW536"/>
    <mergeCell ref="PQX536:PRE536"/>
    <mergeCell ref="PRF536:PRM536"/>
    <mergeCell ref="PRN536:PRU536"/>
    <mergeCell ref="PRV536:PSC536"/>
    <mergeCell ref="PSD536:PSK536"/>
    <mergeCell ref="PSL536:PSS536"/>
    <mergeCell ref="PST536:PTA536"/>
    <mergeCell ref="PTB536:PTI536"/>
    <mergeCell ref="PTJ536:PTQ536"/>
    <mergeCell ref="PTR536:PTY536"/>
    <mergeCell ref="PTZ536:PUG536"/>
    <mergeCell ref="PUH536:PUO536"/>
    <mergeCell ref="PUP536:PUW536"/>
    <mergeCell ref="PUX536:PVE536"/>
    <mergeCell ref="PVF536:PVM536"/>
    <mergeCell ref="PVN536:PVU536"/>
    <mergeCell ref="PVV536:PWC536"/>
    <mergeCell ref="PWD536:PWK536"/>
    <mergeCell ref="PWL536:PWS536"/>
    <mergeCell ref="PWT536:PXA536"/>
    <mergeCell ref="PXB536:PXI536"/>
    <mergeCell ref="PXJ536:PXQ536"/>
    <mergeCell ref="PXR536:PXY536"/>
    <mergeCell ref="PXZ536:PYG536"/>
    <mergeCell ref="PYH536:PYO536"/>
    <mergeCell ref="PYP536:PYW536"/>
    <mergeCell ref="PYX536:PZE536"/>
    <mergeCell ref="PZF536:PZM536"/>
    <mergeCell ref="PZN536:PZU536"/>
    <mergeCell ref="PZV536:QAC536"/>
    <mergeCell ref="QAD536:QAK536"/>
    <mergeCell ref="QAL536:QAS536"/>
    <mergeCell ref="QAT536:QBA536"/>
    <mergeCell ref="QBB536:QBI536"/>
    <mergeCell ref="QBJ536:QBQ536"/>
    <mergeCell ref="QBR536:QBY536"/>
    <mergeCell ref="QBZ536:QCG536"/>
    <mergeCell ref="QCH536:QCO536"/>
    <mergeCell ref="QCP536:QCW536"/>
    <mergeCell ref="QCX536:QDE536"/>
    <mergeCell ref="QDF536:QDM536"/>
    <mergeCell ref="QDN536:QDU536"/>
    <mergeCell ref="QDV536:QEC536"/>
    <mergeCell ref="QED536:QEK536"/>
    <mergeCell ref="QEL536:QES536"/>
    <mergeCell ref="QET536:QFA536"/>
    <mergeCell ref="QFB536:QFI536"/>
    <mergeCell ref="QFJ536:QFQ536"/>
    <mergeCell ref="QFR536:QFY536"/>
    <mergeCell ref="QFZ536:QGG536"/>
    <mergeCell ref="QGH536:QGO536"/>
    <mergeCell ref="QGP536:QGW536"/>
    <mergeCell ref="QGX536:QHE536"/>
    <mergeCell ref="QHF536:QHM536"/>
    <mergeCell ref="QHN536:QHU536"/>
    <mergeCell ref="QHV536:QIC536"/>
    <mergeCell ref="QID536:QIK536"/>
    <mergeCell ref="QIL536:QIS536"/>
    <mergeCell ref="QIT536:QJA536"/>
    <mergeCell ref="QJB536:QJI536"/>
    <mergeCell ref="QJJ536:QJQ536"/>
    <mergeCell ref="QJR536:QJY536"/>
    <mergeCell ref="QJZ536:QKG536"/>
    <mergeCell ref="QKH536:QKO536"/>
    <mergeCell ref="QKP536:QKW536"/>
    <mergeCell ref="QKX536:QLE536"/>
    <mergeCell ref="QLF536:QLM536"/>
    <mergeCell ref="QLN536:QLU536"/>
    <mergeCell ref="QLV536:QMC536"/>
    <mergeCell ref="QMD536:QMK536"/>
    <mergeCell ref="QML536:QMS536"/>
    <mergeCell ref="QMT536:QNA536"/>
    <mergeCell ref="QNB536:QNI536"/>
    <mergeCell ref="QNJ536:QNQ536"/>
    <mergeCell ref="QNR536:QNY536"/>
    <mergeCell ref="QNZ536:QOG536"/>
    <mergeCell ref="QOH536:QOO536"/>
    <mergeCell ref="QOP536:QOW536"/>
    <mergeCell ref="QOX536:QPE536"/>
    <mergeCell ref="QPF536:QPM536"/>
    <mergeCell ref="QPN536:QPU536"/>
    <mergeCell ref="QPV536:QQC536"/>
    <mergeCell ref="QQD536:QQK536"/>
    <mergeCell ref="QQL536:QQS536"/>
    <mergeCell ref="QQT536:QRA536"/>
    <mergeCell ref="QRB536:QRI536"/>
    <mergeCell ref="QRJ536:QRQ536"/>
    <mergeCell ref="QRR536:QRY536"/>
    <mergeCell ref="QRZ536:QSG536"/>
    <mergeCell ref="QSH536:QSO536"/>
    <mergeCell ref="QSP536:QSW536"/>
    <mergeCell ref="QSX536:QTE536"/>
    <mergeCell ref="QTF536:QTM536"/>
    <mergeCell ref="QTN536:QTU536"/>
    <mergeCell ref="QTV536:QUC536"/>
    <mergeCell ref="QUD536:QUK536"/>
    <mergeCell ref="QUL536:QUS536"/>
    <mergeCell ref="QUT536:QVA536"/>
    <mergeCell ref="QVB536:QVI536"/>
    <mergeCell ref="QVJ536:QVQ536"/>
    <mergeCell ref="QVR536:QVY536"/>
    <mergeCell ref="QVZ536:QWG536"/>
    <mergeCell ref="QWH536:QWO536"/>
    <mergeCell ref="QWP536:QWW536"/>
    <mergeCell ref="QWX536:QXE536"/>
    <mergeCell ref="QXF536:QXM536"/>
    <mergeCell ref="QXN536:QXU536"/>
    <mergeCell ref="QXV536:QYC536"/>
    <mergeCell ref="QYD536:QYK536"/>
    <mergeCell ref="QYL536:QYS536"/>
    <mergeCell ref="QYT536:QZA536"/>
    <mergeCell ref="QZB536:QZI536"/>
    <mergeCell ref="QZJ536:QZQ536"/>
    <mergeCell ref="QZR536:QZY536"/>
    <mergeCell ref="QZZ536:RAG536"/>
    <mergeCell ref="RAH536:RAO536"/>
    <mergeCell ref="RAP536:RAW536"/>
    <mergeCell ref="RAX536:RBE536"/>
    <mergeCell ref="RBF536:RBM536"/>
    <mergeCell ref="RBN536:RBU536"/>
    <mergeCell ref="RBV536:RCC536"/>
    <mergeCell ref="RCD536:RCK536"/>
    <mergeCell ref="RCL536:RCS536"/>
    <mergeCell ref="RCT536:RDA536"/>
    <mergeCell ref="RDB536:RDI536"/>
    <mergeCell ref="RDJ536:RDQ536"/>
    <mergeCell ref="RDR536:RDY536"/>
    <mergeCell ref="RDZ536:REG536"/>
    <mergeCell ref="REH536:REO536"/>
    <mergeCell ref="REP536:REW536"/>
    <mergeCell ref="REX536:RFE536"/>
    <mergeCell ref="RFF536:RFM536"/>
    <mergeCell ref="RFN536:RFU536"/>
    <mergeCell ref="RFV536:RGC536"/>
    <mergeCell ref="RGD536:RGK536"/>
    <mergeCell ref="RGL536:RGS536"/>
    <mergeCell ref="RGT536:RHA536"/>
    <mergeCell ref="RHB536:RHI536"/>
    <mergeCell ref="RHJ536:RHQ536"/>
    <mergeCell ref="RHR536:RHY536"/>
    <mergeCell ref="RHZ536:RIG536"/>
    <mergeCell ref="RIH536:RIO536"/>
    <mergeCell ref="RIP536:RIW536"/>
    <mergeCell ref="RIX536:RJE536"/>
    <mergeCell ref="RJF536:RJM536"/>
    <mergeCell ref="RJN536:RJU536"/>
    <mergeCell ref="RJV536:RKC536"/>
    <mergeCell ref="RKD536:RKK536"/>
    <mergeCell ref="RKL536:RKS536"/>
    <mergeCell ref="RKT536:RLA536"/>
    <mergeCell ref="RLB536:RLI536"/>
    <mergeCell ref="RLJ536:RLQ536"/>
    <mergeCell ref="RLR536:RLY536"/>
    <mergeCell ref="RLZ536:RMG536"/>
    <mergeCell ref="RMH536:RMO536"/>
    <mergeCell ref="RMP536:RMW536"/>
    <mergeCell ref="RMX536:RNE536"/>
    <mergeCell ref="RNF536:RNM536"/>
    <mergeCell ref="RNN536:RNU536"/>
    <mergeCell ref="RNV536:ROC536"/>
    <mergeCell ref="ROD536:ROK536"/>
    <mergeCell ref="ROL536:ROS536"/>
    <mergeCell ref="ROT536:RPA536"/>
    <mergeCell ref="RPB536:RPI536"/>
    <mergeCell ref="RPJ536:RPQ536"/>
    <mergeCell ref="RPR536:RPY536"/>
    <mergeCell ref="RPZ536:RQG536"/>
    <mergeCell ref="RQH536:RQO536"/>
    <mergeCell ref="RQP536:RQW536"/>
    <mergeCell ref="RQX536:RRE536"/>
    <mergeCell ref="RRF536:RRM536"/>
    <mergeCell ref="RRN536:RRU536"/>
    <mergeCell ref="RRV536:RSC536"/>
    <mergeCell ref="RSD536:RSK536"/>
    <mergeCell ref="RSL536:RSS536"/>
    <mergeCell ref="RST536:RTA536"/>
    <mergeCell ref="RTB536:RTI536"/>
    <mergeCell ref="RTJ536:RTQ536"/>
    <mergeCell ref="RTR536:RTY536"/>
    <mergeCell ref="RTZ536:RUG536"/>
    <mergeCell ref="RUH536:RUO536"/>
    <mergeCell ref="RUP536:RUW536"/>
    <mergeCell ref="RUX536:RVE536"/>
    <mergeCell ref="RVF536:RVM536"/>
    <mergeCell ref="RVN536:RVU536"/>
    <mergeCell ref="RVV536:RWC536"/>
    <mergeCell ref="RWD536:RWK536"/>
    <mergeCell ref="RWL536:RWS536"/>
    <mergeCell ref="RWT536:RXA536"/>
    <mergeCell ref="RXB536:RXI536"/>
    <mergeCell ref="RXJ536:RXQ536"/>
    <mergeCell ref="RXR536:RXY536"/>
    <mergeCell ref="RXZ536:RYG536"/>
    <mergeCell ref="RYH536:RYO536"/>
    <mergeCell ref="RYP536:RYW536"/>
    <mergeCell ref="RYX536:RZE536"/>
    <mergeCell ref="RZF536:RZM536"/>
    <mergeCell ref="RZN536:RZU536"/>
    <mergeCell ref="RZV536:SAC536"/>
    <mergeCell ref="SAD536:SAK536"/>
    <mergeCell ref="SAL536:SAS536"/>
    <mergeCell ref="SAT536:SBA536"/>
    <mergeCell ref="SBB536:SBI536"/>
    <mergeCell ref="SBJ536:SBQ536"/>
    <mergeCell ref="SBR536:SBY536"/>
    <mergeCell ref="SBZ536:SCG536"/>
    <mergeCell ref="SCH536:SCO536"/>
    <mergeCell ref="SCP536:SCW536"/>
    <mergeCell ref="SCX536:SDE536"/>
    <mergeCell ref="SDF536:SDM536"/>
    <mergeCell ref="SDN536:SDU536"/>
    <mergeCell ref="SDV536:SEC536"/>
    <mergeCell ref="SED536:SEK536"/>
    <mergeCell ref="SEL536:SES536"/>
    <mergeCell ref="SET536:SFA536"/>
    <mergeCell ref="SFB536:SFI536"/>
    <mergeCell ref="SFJ536:SFQ536"/>
    <mergeCell ref="SFR536:SFY536"/>
    <mergeCell ref="SFZ536:SGG536"/>
    <mergeCell ref="SGH536:SGO536"/>
    <mergeCell ref="SGP536:SGW536"/>
    <mergeCell ref="SGX536:SHE536"/>
    <mergeCell ref="SHF536:SHM536"/>
    <mergeCell ref="SHN536:SHU536"/>
    <mergeCell ref="SHV536:SIC536"/>
    <mergeCell ref="SID536:SIK536"/>
    <mergeCell ref="SIL536:SIS536"/>
    <mergeCell ref="SIT536:SJA536"/>
    <mergeCell ref="SJB536:SJI536"/>
    <mergeCell ref="SJJ536:SJQ536"/>
    <mergeCell ref="SJR536:SJY536"/>
    <mergeCell ref="SJZ536:SKG536"/>
    <mergeCell ref="SKH536:SKO536"/>
    <mergeCell ref="SKP536:SKW536"/>
    <mergeCell ref="SKX536:SLE536"/>
    <mergeCell ref="SLF536:SLM536"/>
    <mergeCell ref="SLN536:SLU536"/>
    <mergeCell ref="SLV536:SMC536"/>
    <mergeCell ref="SMD536:SMK536"/>
    <mergeCell ref="SML536:SMS536"/>
    <mergeCell ref="SMT536:SNA536"/>
    <mergeCell ref="SNB536:SNI536"/>
    <mergeCell ref="SNJ536:SNQ536"/>
    <mergeCell ref="SNR536:SNY536"/>
    <mergeCell ref="SNZ536:SOG536"/>
    <mergeCell ref="SOH536:SOO536"/>
    <mergeCell ref="SOP536:SOW536"/>
    <mergeCell ref="SOX536:SPE536"/>
    <mergeCell ref="SPF536:SPM536"/>
    <mergeCell ref="SPN536:SPU536"/>
    <mergeCell ref="SPV536:SQC536"/>
    <mergeCell ref="SQD536:SQK536"/>
    <mergeCell ref="SQL536:SQS536"/>
    <mergeCell ref="SQT536:SRA536"/>
    <mergeCell ref="SRB536:SRI536"/>
    <mergeCell ref="SRJ536:SRQ536"/>
    <mergeCell ref="SRR536:SRY536"/>
    <mergeCell ref="SRZ536:SSG536"/>
    <mergeCell ref="SSH536:SSO536"/>
    <mergeCell ref="SSP536:SSW536"/>
    <mergeCell ref="SSX536:STE536"/>
    <mergeCell ref="STF536:STM536"/>
    <mergeCell ref="STN536:STU536"/>
    <mergeCell ref="STV536:SUC536"/>
    <mergeCell ref="SUD536:SUK536"/>
    <mergeCell ref="SUL536:SUS536"/>
    <mergeCell ref="SUT536:SVA536"/>
    <mergeCell ref="SVB536:SVI536"/>
    <mergeCell ref="SVJ536:SVQ536"/>
    <mergeCell ref="SVR536:SVY536"/>
    <mergeCell ref="SVZ536:SWG536"/>
    <mergeCell ref="SWH536:SWO536"/>
    <mergeCell ref="SWP536:SWW536"/>
    <mergeCell ref="SWX536:SXE536"/>
    <mergeCell ref="SXF536:SXM536"/>
    <mergeCell ref="SXN536:SXU536"/>
    <mergeCell ref="SXV536:SYC536"/>
    <mergeCell ref="SYD536:SYK536"/>
    <mergeCell ref="SYL536:SYS536"/>
    <mergeCell ref="SYT536:SZA536"/>
    <mergeCell ref="SZB536:SZI536"/>
    <mergeCell ref="SZJ536:SZQ536"/>
    <mergeCell ref="SZR536:SZY536"/>
    <mergeCell ref="SZZ536:TAG536"/>
    <mergeCell ref="TAH536:TAO536"/>
    <mergeCell ref="TAP536:TAW536"/>
    <mergeCell ref="TAX536:TBE536"/>
    <mergeCell ref="TBF536:TBM536"/>
    <mergeCell ref="TBN536:TBU536"/>
    <mergeCell ref="TBV536:TCC536"/>
    <mergeCell ref="TCD536:TCK536"/>
    <mergeCell ref="TCL536:TCS536"/>
    <mergeCell ref="TCT536:TDA536"/>
    <mergeCell ref="TDB536:TDI536"/>
    <mergeCell ref="TDJ536:TDQ536"/>
    <mergeCell ref="TDR536:TDY536"/>
    <mergeCell ref="TDZ536:TEG536"/>
    <mergeCell ref="TEH536:TEO536"/>
    <mergeCell ref="TEP536:TEW536"/>
    <mergeCell ref="TEX536:TFE536"/>
    <mergeCell ref="TFF536:TFM536"/>
    <mergeCell ref="TFN536:TFU536"/>
    <mergeCell ref="TFV536:TGC536"/>
    <mergeCell ref="TGD536:TGK536"/>
    <mergeCell ref="TGL536:TGS536"/>
    <mergeCell ref="TGT536:THA536"/>
    <mergeCell ref="THB536:THI536"/>
    <mergeCell ref="THJ536:THQ536"/>
    <mergeCell ref="THR536:THY536"/>
    <mergeCell ref="THZ536:TIG536"/>
    <mergeCell ref="TIH536:TIO536"/>
    <mergeCell ref="TIP536:TIW536"/>
    <mergeCell ref="TIX536:TJE536"/>
    <mergeCell ref="TJF536:TJM536"/>
    <mergeCell ref="TJN536:TJU536"/>
    <mergeCell ref="TJV536:TKC536"/>
    <mergeCell ref="TKD536:TKK536"/>
    <mergeCell ref="TKL536:TKS536"/>
    <mergeCell ref="TKT536:TLA536"/>
    <mergeCell ref="TLB536:TLI536"/>
    <mergeCell ref="TLJ536:TLQ536"/>
    <mergeCell ref="TLR536:TLY536"/>
    <mergeCell ref="TLZ536:TMG536"/>
    <mergeCell ref="TMH536:TMO536"/>
    <mergeCell ref="TMP536:TMW536"/>
    <mergeCell ref="TMX536:TNE536"/>
    <mergeCell ref="TNF536:TNM536"/>
    <mergeCell ref="TNN536:TNU536"/>
    <mergeCell ref="TNV536:TOC536"/>
    <mergeCell ref="TOD536:TOK536"/>
    <mergeCell ref="TOL536:TOS536"/>
    <mergeCell ref="TOT536:TPA536"/>
    <mergeCell ref="TPB536:TPI536"/>
    <mergeCell ref="TPJ536:TPQ536"/>
    <mergeCell ref="TPR536:TPY536"/>
    <mergeCell ref="TPZ536:TQG536"/>
    <mergeCell ref="TQH536:TQO536"/>
    <mergeCell ref="TQP536:TQW536"/>
    <mergeCell ref="TQX536:TRE536"/>
    <mergeCell ref="TRF536:TRM536"/>
    <mergeCell ref="TRN536:TRU536"/>
    <mergeCell ref="TRV536:TSC536"/>
    <mergeCell ref="TSD536:TSK536"/>
    <mergeCell ref="TSL536:TSS536"/>
    <mergeCell ref="TST536:TTA536"/>
    <mergeCell ref="TTB536:TTI536"/>
    <mergeCell ref="TTJ536:TTQ536"/>
    <mergeCell ref="TTR536:TTY536"/>
    <mergeCell ref="TTZ536:TUG536"/>
    <mergeCell ref="TUH536:TUO536"/>
    <mergeCell ref="TUP536:TUW536"/>
    <mergeCell ref="TUX536:TVE536"/>
    <mergeCell ref="TVF536:TVM536"/>
    <mergeCell ref="TVN536:TVU536"/>
    <mergeCell ref="TVV536:TWC536"/>
    <mergeCell ref="TWD536:TWK536"/>
    <mergeCell ref="TWL536:TWS536"/>
    <mergeCell ref="TWT536:TXA536"/>
    <mergeCell ref="TXB536:TXI536"/>
    <mergeCell ref="TXJ536:TXQ536"/>
    <mergeCell ref="TXR536:TXY536"/>
    <mergeCell ref="TXZ536:TYG536"/>
    <mergeCell ref="TYH536:TYO536"/>
    <mergeCell ref="TYP536:TYW536"/>
    <mergeCell ref="TYX536:TZE536"/>
    <mergeCell ref="TZF536:TZM536"/>
    <mergeCell ref="TZN536:TZU536"/>
    <mergeCell ref="TZV536:UAC536"/>
    <mergeCell ref="UAD536:UAK536"/>
    <mergeCell ref="UAL536:UAS536"/>
    <mergeCell ref="UAT536:UBA536"/>
    <mergeCell ref="UBB536:UBI536"/>
    <mergeCell ref="UBJ536:UBQ536"/>
    <mergeCell ref="UBR536:UBY536"/>
    <mergeCell ref="UBZ536:UCG536"/>
    <mergeCell ref="UCH536:UCO536"/>
    <mergeCell ref="UCP536:UCW536"/>
    <mergeCell ref="UCX536:UDE536"/>
    <mergeCell ref="UDF536:UDM536"/>
    <mergeCell ref="UDN536:UDU536"/>
    <mergeCell ref="UDV536:UEC536"/>
    <mergeCell ref="UED536:UEK536"/>
    <mergeCell ref="UEL536:UES536"/>
    <mergeCell ref="UET536:UFA536"/>
    <mergeCell ref="UFB536:UFI536"/>
    <mergeCell ref="UFJ536:UFQ536"/>
    <mergeCell ref="UFR536:UFY536"/>
    <mergeCell ref="UFZ536:UGG536"/>
    <mergeCell ref="UGH536:UGO536"/>
    <mergeCell ref="UGP536:UGW536"/>
    <mergeCell ref="UGX536:UHE536"/>
    <mergeCell ref="UHF536:UHM536"/>
    <mergeCell ref="UHN536:UHU536"/>
    <mergeCell ref="UHV536:UIC536"/>
    <mergeCell ref="UID536:UIK536"/>
    <mergeCell ref="UIL536:UIS536"/>
    <mergeCell ref="UIT536:UJA536"/>
    <mergeCell ref="UJB536:UJI536"/>
    <mergeCell ref="UJJ536:UJQ536"/>
    <mergeCell ref="UJR536:UJY536"/>
    <mergeCell ref="UJZ536:UKG536"/>
    <mergeCell ref="UKH536:UKO536"/>
    <mergeCell ref="UKP536:UKW536"/>
    <mergeCell ref="UKX536:ULE536"/>
    <mergeCell ref="ULF536:ULM536"/>
    <mergeCell ref="ULN536:ULU536"/>
    <mergeCell ref="ULV536:UMC536"/>
    <mergeCell ref="UMD536:UMK536"/>
    <mergeCell ref="UML536:UMS536"/>
    <mergeCell ref="UMT536:UNA536"/>
    <mergeCell ref="UNB536:UNI536"/>
    <mergeCell ref="UNJ536:UNQ536"/>
    <mergeCell ref="UNR536:UNY536"/>
    <mergeCell ref="UNZ536:UOG536"/>
    <mergeCell ref="UOH536:UOO536"/>
    <mergeCell ref="UOP536:UOW536"/>
    <mergeCell ref="UOX536:UPE536"/>
    <mergeCell ref="UPF536:UPM536"/>
    <mergeCell ref="UPN536:UPU536"/>
    <mergeCell ref="UPV536:UQC536"/>
    <mergeCell ref="UQD536:UQK536"/>
    <mergeCell ref="UQL536:UQS536"/>
    <mergeCell ref="UQT536:URA536"/>
    <mergeCell ref="URB536:URI536"/>
    <mergeCell ref="URJ536:URQ536"/>
    <mergeCell ref="URR536:URY536"/>
    <mergeCell ref="URZ536:USG536"/>
    <mergeCell ref="USH536:USO536"/>
    <mergeCell ref="USP536:USW536"/>
    <mergeCell ref="USX536:UTE536"/>
    <mergeCell ref="UTF536:UTM536"/>
    <mergeCell ref="UTN536:UTU536"/>
    <mergeCell ref="UTV536:UUC536"/>
    <mergeCell ref="UUD536:UUK536"/>
    <mergeCell ref="UUL536:UUS536"/>
    <mergeCell ref="UUT536:UVA536"/>
    <mergeCell ref="UVB536:UVI536"/>
    <mergeCell ref="UVJ536:UVQ536"/>
    <mergeCell ref="UVR536:UVY536"/>
    <mergeCell ref="UVZ536:UWG536"/>
    <mergeCell ref="UWH536:UWO536"/>
    <mergeCell ref="UWP536:UWW536"/>
    <mergeCell ref="UWX536:UXE536"/>
    <mergeCell ref="UXF536:UXM536"/>
    <mergeCell ref="UXN536:UXU536"/>
    <mergeCell ref="UXV536:UYC536"/>
    <mergeCell ref="UYD536:UYK536"/>
    <mergeCell ref="UYL536:UYS536"/>
    <mergeCell ref="UYT536:UZA536"/>
    <mergeCell ref="UZB536:UZI536"/>
    <mergeCell ref="UZJ536:UZQ536"/>
    <mergeCell ref="UZR536:UZY536"/>
    <mergeCell ref="UZZ536:VAG536"/>
    <mergeCell ref="VAH536:VAO536"/>
    <mergeCell ref="VAP536:VAW536"/>
    <mergeCell ref="VAX536:VBE536"/>
    <mergeCell ref="VBF536:VBM536"/>
    <mergeCell ref="VBN536:VBU536"/>
    <mergeCell ref="VBV536:VCC536"/>
    <mergeCell ref="VCD536:VCK536"/>
    <mergeCell ref="VCL536:VCS536"/>
    <mergeCell ref="VCT536:VDA536"/>
    <mergeCell ref="VDB536:VDI536"/>
    <mergeCell ref="VDJ536:VDQ536"/>
    <mergeCell ref="VDR536:VDY536"/>
    <mergeCell ref="VDZ536:VEG536"/>
    <mergeCell ref="VEH536:VEO536"/>
    <mergeCell ref="VEP536:VEW536"/>
    <mergeCell ref="VEX536:VFE536"/>
    <mergeCell ref="VFF536:VFM536"/>
    <mergeCell ref="VFN536:VFU536"/>
    <mergeCell ref="VFV536:VGC536"/>
    <mergeCell ref="VGD536:VGK536"/>
    <mergeCell ref="VGL536:VGS536"/>
    <mergeCell ref="VGT536:VHA536"/>
    <mergeCell ref="VHB536:VHI536"/>
    <mergeCell ref="VHJ536:VHQ536"/>
    <mergeCell ref="VHR536:VHY536"/>
    <mergeCell ref="VHZ536:VIG536"/>
    <mergeCell ref="VIH536:VIO536"/>
    <mergeCell ref="VIP536:VIW536"/>
    <mergeCell ref="VIX536:VJE536"/>
    <mergeCell ref="VJF536:VJM536"/>
    <mergeCell ref="VJN536:VJU536"/>
    <mergeCell ref="VJV536:VKC536"/>
    <mergeCell ref="VKD536:VKK536"/>
    <mergeCell ref="VKL536:VKS536"/>
    <mergeCell ref="VKT536:VLA536"/>
    <mergeCell ref="VLB536:VLI536"/>
    <mergeCell ref="VLJ536:VLQ536"/>
    <mergeCell ref="VLR536:VLY536"/>
    <mergeCell ref="VLZ536:VMG536"/>
    <mergeCell ref="VMH536:VMO536"/>
    <mergeCell ref="VMP536:VMW536"/>
    <mergeCell ref="VMX536:VNE536"/>
    <mergeCell ref="VNF536:VNM536"/>
    <mergeCell ref="VNN536:VNU536"/>
    <mergeCell ref="VNV536:VOC536"/>
    <mergeCell ref="VOD536:VOK536"/>
    <mergeCell ref="VOL536:VOS536"/>
    <mergeCell ref="VOT536:VPA536"/>
    <mergeCell ref="VPB536:VPI536"/>
    <mergeCell ref="VPJ536:VPQ536"/>
    <mergeCell ref="VPR536:VPY536"/>
    <mergeCell ref="VPZ536:VQG536"/>
    <mergeCell ref="VQH536:VQO536"/>
    <mergeCell ref="VQP536:VQW536"/>
    <mergeCell ref="VQX536:VRE536"/>
    <mergeCell ref="VRF536:VRM536"/>
    <mergeCell ref="VRN536:VRU536"/>
    <mergeCell ref="VRV536:VSC536"/>
    <mergeCell ref="VSD536:VSK536"/>
    <mergeCell ref="VSL536:VSS536"/>
    <mergeCell ref="VST536:VTA536"/>
    <mergeCell ref="VTB536:VTI536"/>
    <mergeCell ref="VTJ536:VTQ536"/>
    <mergeCell ref="VTR536:VTY536"/>
    <mergeCell ref="VTZ536:VUG536"/>
    <mergeCell ref="VUH536:VUO536"/>
    <mergeCell ref="VUP536:VUW536"/>
    <mergeCell ref="VUX536:VVE536"/>
    <mergeCell ref="VVF536:VVM536"/>
    <mergeCell ref="VVN536:VVU536"/>
    <mergeCell ref="VVV536:VWC536"/>
    <mergeCell ref="VWD536:VWK536"/>
    <mergeCell ref="VWL536:VWS536"/>
    <mergeCell ref="VWT536:VXA536"/>
    <mergeCell ref="VXB536:VXI536"/>
    <mergeCell ref="VXJ536:VXQ536"/>
    <mergeCell ref="VXR536:VXY536"/>
    <mergeCell ref="VXZ536:VYG536"/>
    <mergeCell ref="VYH536:VYO536"/>
    <mergeCell ref="VYP536:VYW536"/>
    <mergeCell ref="VYX536:VZE536"/>
    <mergeCell ref="VZF536:VZM536"/>
    <mergeCell ref="VZN536:VZU536"/>
    <mergeCell ref="VZV536:WAC536"/>
    <mergeCell ref="WAD536:WAK536"/>
    <mergeCell ref="WAL536:WAS536"/>
    <mergeCell ref="WAT536:WBA536"/>
    <mergeCell ref="WBB536:WBI536"/>
    <mergeCell ref="WBJ536:WBQ536"/>
    <mergeCell ref="WBR536:WBY536"/>
    <mergeCell ref="WBZ536:WCG536"/>
    <mergeCell ref="WCH536:WCO536"/>
    <mergeCell ref="WCP536:WCW536"/>
    <mergeCell ref="WCX536:WDE536"/>
    <mergeCell ref="WDF536:WDM536"/>
    <mergeCell ref="WVJ536:WVQ536"/>
    <mergeCell ref="WVR536:WVY536"/>
    <mergeCell ref="WDN536:WDU536"/>
    <mergeCell ref="WDV536:WEC536"/>
    <mergeCell ref="WED536:WEK536"/>
    <mergeCell ref="WEL536:WES536"/>
    <mergeCell ref="WET536:WFA536"/>
    <mergeCell ref="WFB536:WFI536"/>
    <mergeCell ref="WFJ536:WFQ536"/>
    <mergeCell ref="WFR536:WFY536"/>
    <mergeCell ref="WFZ536:WGG536"/>
    <mergeCell ref="WGH536:WGO536"/>
    <mergeCell ref="WGP536:WGW536"/>
    <mergeCell ref="WGX536:WHE536"/>
    <mergeCell ref="WHF536:WHM536"/>
    <mergeCell ref="WHN536:WHU536"/>
    <mergeCell ref="WHV536:WIC536"/>
    <mergeCell ref="WID536:WIK536"/>
    <mergeCell ref="WIL536:WIS536"/>
    <mergeCell ref="WRZ536:WSG536"/>
    <mergeCell ref="WSH536:WSO536"/>
    <mergeCell ref="WSP536:WSW536"/>
    <mergeCell ref="WSX536:WTE536"/>
    <mergeCell ref="WTF536:WTM536"/>
    <mergeCell ref="WTN536:WTU536"/>
    <mergeCell ref="WTV536:WUC536"/>
    <mergeCell ref="WUD536:WUK536"/>
    <mergeCell ref="WVB536:WVI536"/>
    <mergeCell ref="WIT536:WJA536"/>
    <mergeCell ref="WJB536:WJI536"/>
    <mergeCell ref="WJJ536:WJQ536"/>
    <mergeCell ref="WJR536:WJY536"/>
    <mergeCell ref="WJZ536:WKG536"/>
    <mergeCell ref="WKH536:WKO536"/>
    <mergeCell ref="WKP536:WKW536"/>
    <mergeCell ref="WKX536:WLE536"/>
    <mergeCell ref="WLF536:WLM536"/>
    <mergeCell ref="WLN536:WLU536"/>
    <mergeCell ref="WLV536:WMC536"/>
    <mergeCell ref="WMD536:WMK536"/>
    <mergeCell ref="WML536:WMS536"/>
    <mergeCell ref="WUL536:WUS536"/>
    <mergeCell ref="WUT536:WVA536"/>
    <mergeCell ref="WMT536:WNA536"/>
    <mergeCell ref="WNB536:WNI536"/>
    <mergeCell ref="WNJ536:WNQ536"/>
    <mergeCell ref="WNR536:WNY536"/>
    <mergeCell ref="WNZ536:WOG536"/>
    <mergeCell ref="WOH536:WOO536"/>
    <mergeCell ref="WOP536:WOW536"/>
    <mergeCell ref="WOX536:WPE536"/>
    <mergeCell ref="WPF536:WPM536"/>
    <mergeCell ref="WPN536:WPU536"/>
    <mergeCell ref="WPV536:WQC536"/>
    <mergeCell ref="WQD536:WQK536"/>
    <mergeCell ref="WQL536:WQS536"/>
    <mergeCell ref="WQT536:WRA536"/>
    <mergeCell ref="WRB536:WRI536"/>
    <mergeCell ref="WRJ536:WRQ536"/>
    <mergeCell ref="WRR536:WRY536"/>
    <mergeCell ref="XCL536:XCS536"/>
    <mergeCell ref="XCT536:XDA536"/>
    <mergeCell ref="XDB536:XDI536"/>
    <mergeCell ref="XDJ536:XDQ536"/>
    <mergeCell ref="WVZ536:WWG536"/>
    <mergeCell ref="WWH536:WWO536"/>
    <mergeCell ref="WWP536:WWW536"/>
    <mergeCell ref="WWX536:WXE536"/>
    <mergeCell ref="WXF536:WXM536"/>
    <mergeCell ref="WXN536:WXU536"/>
    <mergeCell ref="WXV536:WYC536"/>
    <mergeCell ref="WYD536:WYK536"/>
    <mergeCell ref="WYL536:WYS536"/>
    <mergeCell ref="WYT536:WZA536"/>
    <mergeCell ref="WZB536:WZI536"/>
    <mergeCell ref="WZJ536:WZQ536"/>
    <mergeCell ref="WZR536:WZY536"/>
    <mergeCell ref="WZZ536:XAG536"/>
    <mergeCell ref="XAH536:XAO536"/>
    <mergeCell ref="XAP536:XAW536"/>
    <mergeCell ref="XAX536:XBE536"/>
    <mergeCell ref="XBF536:XBM536"/>
    <mergeCell ref="XBN536:XBU536"/>
    <mergeCell ref="XBV536:XCC536"/>
    <mergeCell ref="XCD536:XCK536"/>
    <mergeCell ref="B447:I447"/>
    <mergeCell ref="B449:B450"/>
    <mergeCell ref="D449:I449"/>
    <mergeCell ref="D450:I450"/>
    <mergeCell ref="B451:I451"/>
    <mergeCell ref="B452:B453"/>
    <mergeCell ref="D452:I452"/>
    <mergeCell ref="D453:I453"/>
    <mergeCell ref="B454:I454"/>
    <mergeCell ref="B455:C455"/>
    <mergeCell ref="D455:I455"/>
    <mergeCell ref="B456:H456"/>
    <mergeCell ref="B457:C457"/>
    <mergeCell ref="D457:I457"/>
    <mergeCell ref="J470:J471"/>
    <mergeCell ref="C473:J473"/>
    <mergeCell ref="B477:C477"/>
    <mergeCell ref="B478:C478"/>
    <mergeCell ref="C482:E482"/>
    <mergeCell ref="F482:G482"/>
    <mergeCell ref="H482:J482"/>
    <mergeCell ref="F483:G483"/>
    <mergeCell ref="H483:J483"/>
    <mergeCell ref="C485:E485"/>
    <mergeCell ref="F485:G485"/>
    <mergeCell ref="H485:J485"/>
    <mergeCell ref="F486:G486"/>
    <mergeCell ref="H486:J486"/>
    <mergeCell ref="B458:I458"/>
    <mergeCell ref="B459:B461"/>
    <mergeCell ref="D459:I459"/>
    <mergeCell ref="D460:I460"/>
    <mergeCell ref="D461:I461"/>
    <mergeCell ref="B462:H462"/>
    <mergeCell ref="B463:B466"/>
    <mergeCell ref="D463:I463"/>
    <mergeCell ref="D464:I464"/>
    <mergeCell ref="D465:I465"/>
    <mergeCell ref="D466:I466"/>
    <mergeCell ref="B467:H467"/>
    <mergeCell ref="B468:C468"/>
    <mergeCell ref="D468:I468"/>
    <mergeCell ref="D470:E470"/>
    <mergeCell ref="F470:G470"/>
    <mergeCell ref="H470:H471"/>
    <mergeCell ref="I470:I471"/>
  </mergeCells>
  <pageMargins left="0.2" right="0.25" top="0.2" bottom="0.2" header="0.2" footer="0.2"/>
  <pageSetup paperSize="9" scale="63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Ձև 2</vt:lpstr>
      <vt:lpstr>Ձև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2025-05-02T10:32:31Z</dcterms:modified>
</cp:coreProperties>
</file>